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55" activeTab="0"/>
  </bookViews>
  <sheets>
    <sheet name="地区別人口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<sst xmlns="http://schemas.openxmlformats.org/spreadsheetml/2006/main" count="39" uniqueCount="39">
  <si>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世帯数</t>
  </si>
  <si>
    <t>人口(合計)</t>
  </si>
  <si>
    <t>女（外国人）</t>
  </si>
  <si>
    <t>男（外国人）</t>
  </si>
  <si>
    <t>人口(外国人)</t>
  </si>
  <si>
    <t>女（日本人）</t>
  </si>
  <si>
    <t>男（日本人）</t>
  </si>
  <si>
    <t>人口(日本人)</t>
  </si>
  <si>
    <t>地区名</t>
  </si>
  <si>
    <t>総　　合　　計</t>
  </si>
  <si>
    <t>吉原地区　計</t>
  </si>
  <si>
    <t>伝法地区　計</t>
  </si>
  <si>
    <t>今泉地区　計</t>
  </si>
  <si>
    <t>広見地区　計</t>
  </si>
  <si>
    <t>元吉原地区　計</t>
  </si>
  <si>
    <t>須津地区　計</t>
  </si>
  <si>
    <t>浮島地区　計</t>
  </si>
  <si>
    <t>吉永地区　計</t>
  </si>
  <si>
    <t>原田地区　計</t>
  </si>
  <si>
    <t>大淵地区　計</t>
  </si>
  <si>
    <t>富士駅北地区　計</t>
  </si>
  <si>
    <t>富士駅南地区　計</t>
  </si>
  <si>
    <t>田子浦地区　計</t>
  </si>
  <si>
    <t>岩松地区　計</t>
  </si>
  <si>
    <t>鷹岡地区　計</t>
  </si>
  <si>
    <t>丘地区　計</t>
  </si>
  <si>
    <t>富士見台地区　計</t>
  </si>
  <si>
    <t>神戸地区　計</t>
  </si>
  <si>
    <t>富士南地区　計</t>
  </si>
  <si>
    <t>天間地区　計</t>
  </si>
  <si>
    <t>吉永北地区　計</t>
  </si>
  <si>
    <t>青葉台地区　計</t>
  </si>
  <si>
    <t>岩松北地区　計</t>
  </si>
  <si>
    <t>富士北地区　計</t>
  </si>
  <si>
    <t>富士川地区　計</t>
  </si>
  <si>
    <t>松野地区　計</t>
  </si>
  <si>
    <t>他地区　計</t>
  </si>
  <si>
    <t>地区別人口（令和2年10月1日現在）</t>
  </si>
  <si>
    <t>令和2年10月1日 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</si>
</sst>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"/>
    <numFmt numFmtId="177" formatCode="#,##0;&quot;△ &quot;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6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ill="0" applyBorder="0" applyAlignment="0" applyProtection="0"/>
    <xf numFmtId="0" fontId="26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ill="0" applyBorder="0" applyAlignment="0" applyProtection="0"/>
    <xf numFmtId="8" fontId="26" fillId="0" borderId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38" fontId="2" fillId="0" borderId="0" xfId="48" applyFont="1" applyAlignment="1">
      <alignment horizontal="right" vertical="center"/>
    </xf>
    <xf numFmtId="38" fontId="2" fillId="0" borderId="0" xfId="48" applyFont="1" applyAlignment="1">
      <alignment horizontal="right" vertical="center" shrinkToFit="1"/>
    </xf>
    <xf numFmtId="0" fontId="2" fillId="0" borderId="0" xfId="0" applyFont="1" applyAlignment="1">
      <alignment horizontal="left" vertical="center" shrinkToFit="1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4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 shrinkToFit="1"/>
    </xf>
    <xf numFmtId="176" fontId="2" fillId="33" borderId="10" xfId="0" applyNumberFormat="1" applyFont="1" applyFill="1" applyBorder="1" applyAlignment="1">
      <alignment horizontal="center" vertical="center" shrinkToFit="1"/>
    </xf>
    <xf numFmtId="176" fontId="2" fillId="33" borderId="10" xfId="0" applyNumberFormat="1" applyFont="1" applyFill="1" applyBorder="1" applyAlignment="1">
      <alignment horizontal="center" vertical="center"/>
    </xf>
    <xf numFmtId="3" fontId="2" fillId="5" borderId="11" xfId="0" applyNumberFormat="1" applyFont="1" applyFill="1" applyBorder="1" applyAlignment="1">
      <alignment vertical="center" shrinkToFit="1"/>
    </xf>
    <xf numFmtId="3" fontId="2" fillId="5" borderId="10" xfId="0" applyNumberFormat="1" applyFont="1" applyFill="1" applyBorder="1" applyAlignment="1">
      <alignment vertical="center" shrinkToFit="1"/>
    </xf>
    <xf numFmtId="3" fontId="2" fillId="5" borderId="12" xfId="0" applyNumberFormat="1" applyFont="1" applyFill="1" applyBorder="1" applyAlignment="1">
      <alignment vertical="center" shrinkToFit="1"/>
    </xf>
    <xf numFmtId="177" fontId="2" fillId="0" borderId="11" xfId="48" applyNumberFormat="1" applyFont="1" applyBorder="1" applyAlignment="1">
      <alignment horizontal="right" vertical="center" shrinkToFit="1"/>
    </xf>
    <xf numFmtId="177" fontId="2" fillId="0" borderId="11" xfId="48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vertical="center" shrinkToFit="1"/>
    </xf>
    <xf numFmtId="177" fontId="2" fillId="0" borderId="13" xfId="48" applyNumberFormat="1" applyFont="1" applyBorder="1" applyAlignment="1">
      <alignment horizontal="right" vertical="center" shrinkToFit="1"/>
    </xf>
    <xf numFmtId="177" fontId="2" fillId="0" borderId="13" xfId="48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vertical="center" shrinkToFit="1"/>
    </xf>
    <xf numFmtId="177" fontId="2" fillId="0" borderId="14" xfId="48" applyNumberFormat="1" applyFont="1" applyBorder="1" applyAlignment="1">
      <alignment horizontal="right" vertical="center" shrinkToFit="1"/>
    </xf>
    <xf numFmtId="177" fontId="2" fillId="0" borderId="14" xfId="48" applyNumberFormat="1" applyFont="1" applyBorder="1" applyAlignment="1">
      <alignment horizontal="right" vertical="center"/>
    </xf>
    <xf numFmtId="177" fontId="2" fillId="0" borderId="14" xfId="0" applyNumberFormat="1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L27" sqref="L27"/>
    </sheetView>
  </sheetViews>
  <sheetFormatPr defaultColWidth="9.00390625" defaultRowHeight="15" customHeight="1"/>
  <cols>
    <col min="1" max="1" width="20.875" style="4" customWidth="1"/>
    <col min="2" max="2" width="17.50390625" style="1" customWidth="1"/>
    <col min="3" max="7" width="14.375" style="3" customWidth="1"/>
    <col min="8" max="8" width="14.375" style="2" customWidth="1"/>
    <col min="9" max="10" width="14.375" style="1" customWidth="1"/>
    <col min="11" max="16384" width="9.00390625" style="1" customWidth="1"/>
  </cols>
  <sheetData>
    <row r="1" spans="1:9" ht="19.5" customHeight="1">
      <c r="A1" s="8" t="s">
        <v>37</v>
      </c>
      <c r="B1" s="8"/>
      <c r="C1" s="8"/>
      <c r="D1" s="8"/>
      <c r="E1" s="8"/>
      <c r="F1" s="6"/>
      <c r="G1" s="5"/>
      <c r="H1" s="1"/>
      <c r="I1" s="7" t="s">
        <v>38</v>
      </c>
    </row>
    <row r="2" spans="1:9" ht="19.5" customHeight="1">
      <c r="A2" s="9" t="s">
        <v>8</v>
      </c>
      <c r="B2" s="9" t="s">
        <v>7</v>
      </c>
      <c r="C2" s="9" t="s">
        <v>6</v>
      </c>
      <c r="D2" s="9" t="s">
        <v>5</v>
      </c>
      <c r="E2" s="9" t="s">
        <v>4</v>
      </c>
      <c r="F2" s="10" t="s">
        <v>3</v>
      </c>
      <c r="G2" s="11" t="s">
        <v>2</v>
      </c>
      <c r="H2" s="9" t="s">
        <v>1</v>
      </c>
      <c r="I2" s="9" t="s">
        <v>0</v>
      </c>
    </row>
    <row r="3" spans="1:9" ht="15" customHeight="1">
      <c r="A3" s="12" t="s">
        <v>10</v>
      </c>
      <c r="B3" s="15">
        <v>11729</v>
      </c>
      <c r="C3" s="15">
        <v>5828</v>
      </c>
      <c r="D3" s="15">
        <v>5901</v>
      </c>
      <c r="E3" s="15">
        <v>511</v>
      </c>
      <c r="F3" s="15">
        <v>248</v>
      </c>
      <c r="G3" s="16">
        <v>263</v>
      </c>
      <c r="H3" s="17">
        <v>12240</v>
      </c>
      <c r="I3" s="17">
        <v>5908</v>
      </c>
    </row>
    <row r="4" spans="1:9" ht="15" customHeight="1">
      <c r="A4" s="12" t="s">
        <v>11</v>
      </c>
      <c r="B4" s="15">
        <v>11869</v>
      </c>
      <c r="C4" s="15">
        <v>5947</v>
      </c>
      <c r="D4" s="15">
        <v>5922</v>
      </c>
      <c r="E4" s="15">
        <v>246</v>
      </c>
      <c r="F4" s="15">
        <v>111</v>
      </c>
      <c r="G4" s="16">
        <v>135</v>
      </c>
      <c r="H4" s="17">
        <v>12115</v>
      </c>
      <c r="I4" s="17">
        <v>5279</v>
      </c>
    </row>
    <row r="5" spans="1:9" ht="15" customHeight="1">
      <c r="A5" s="12" t="s">
        <v>12</v>
      </c>
      <c r="B5" s="15">
        <v>12306</v>
      </c>
      <c r="C5" s="15">
        <v>6096</v>
      </c>
      <c r="D5" s="15">
        <v>6210</v>
      </c>
      <c r="E5" s="15">
        <v>340</v>
      </c>
      <c r="F5" s="15">
        <v>182</v>
      </c>
      <c r="G5" s="16">
        <v>158</v>
      </c>
      <c r="H5" s="17">
        <v>12646</v>
      </c>
      <c r="I5" s="17">
        <v>5548</v>
      </c>
    </row>
    <row r="6" spans="1:9" ht="15" customHeight="1">
      <c r="A6" s="12" t="s">
        <v>13</v>
      </c>
      <c r="B6" s="15">
        <v>12182</v>
      </c>
      <c r="C6" s="15">
        <v>5975</v>
      </c>
      <c r="D6" s="15">
        <v>6207</v>
      </c>
      <c r="E6" s="15">
        <v>311</v>
      </c>
      <c r="F6" s="15">
        <v>154</v>
      </c>
      <c r="G6" s="16">
        <v>157</v>
      </c>
      <c r="H6" s="17">
        <v>12493</v>
      </c>
      <c r="I6" s="17">
        <v>5483</v>
      </c>
    </row>
    <row r="7" spans="1:9" ht="15" customHeight="1">
      <c r="A7" s="12" t="s">
        <v>14</v>
      </c>
      <c r="B7" s="15">
        <v>7437</v>
      </c>
      <c r="C7" s="15">
        <v>3690</v>
      </c>
      <c r="D7" s="15">
        <v>3747</v>
      </c>
      <c r="E7" s="15">
        <v>241</v>
      </c>
      <c r="F7" s="15">
        <v>145</v>
      </c>
      <c r="G7" s="16">
        <v>96</v>
      </c>
      <c r="H7" s="17">
        <v>7678</v>
      </c>
      <c r="I7" s="17">
        <v>3339</v>
      </c>
    </row>
    <row r="8" spans="1:9" ht="15" customHeight="1">
      <c r="A8" s="12" t="s">
        <v>15</v>
      </c>
      <c r="B8" s="15">
        <v>10776</v>
      </c>
      <c r="C8" s="15">
        <v>5337</v>
      </c>
      <c r="D8" s="15">
        <v>5439</v>
      </c>
      <c r="E8" s="15">
        <v>203</v>
      </c>
      <c r="F8" s="15">
        <v>115</v>
      </c>
      <c r="G8" s="16">
        <v>88</v>
      </c>
      <c r="H8" s="17">
        <v>10979</v>
      </c>
      <c r="I8" s="17">
        <v>4334</v>
      </c>
    </row>
    <row r="9" spans="1:9" ht="15" customHeight="1">
      <c r="A9" s="12" t="s">
        <v>16</v>
      </c>
      <c r="B9" s="15">
        <v>1555</v>
      </c>
      <c r="C9" s="15">
        <v>754</v>
      </c>
      <c r="D9" s="15">
        <v>801</v>
      </c>
      <c r="E9" s="15">
        <v>11</v>
      </c>
      <c r="F9" s="15">
        <v>7</v>
      </c>
      <c r="G9" s="16">
        <v>4</v>
      </c>
      <c r="H9" s="17">
        <v>1566</v>
      </c>
      <c r="I9" s="17">
        <v>587</v>
      </c>
    </row>
    <row r="10" spans="1:9" ht="15" customHeight="1">
      <c r="A10" s="12" t="s">
        <v>17</v>
      </c>
      <c r="B10" s="15">
        <v>7135</v>
      </c>
      <c r="C10" s="15">
        <v>3539</v>
      </c>
      <c r="D10" s="15">
        <v>3596</v>
      </c>
      <c r="E10" s="15">
        <v>187</v>
      </c>
      <c r="F10" s="15">
        <v>121</v>
      </c>
      <c r="G10" s="16">
        <v>66</v>
      </c>
      <c r="H10" s="17">
        <v>7322</v>
      </c>
      <c r="I10" s="17">
        <v>3057</v>
      </c>
    </row>
    <row r="11" spans="1:9" ht="15" customHeight="1">
      <c r="A11" s="12" t="s">
        <v>18</v>
      </c>
      <c r="B11" s="15">
        <v>6653</v>
      </c>
      <c r="C11" s="15">
        <v>3298</v>
      </c>
      <c r="D11" s="15">
        <v>3355</v>
      </c>
      <c r="E11" s="15">
        <v>130</v>
      </c>
      <c r="F11" s="15">
        <v>67</v>
      </c>
      <c r="G11" s="16">
        <v>63</v>
      </c>
      <c r="H11" s="17">
        <v>6783</v>
      </c>
      <c r="I11" s="17">
        <v>2762</v>
      </c>
    </row>
    <row r="12" spans="1:9" ht="15" customHeight="1">
      <c r="A12" s="12" t="s">
        <v>19</v>
      </c>
      <c r="B12" s="15">
        <v>12444</v>
      </c>
      <c r="C12" s="15">
        <v>6221</v>
      </c>
      <c r="D12" s="15">
        <v>6223</v>
      </c>
      <c r="E12" s="15">
        <v>286</v>
      </c>
      <c r="F12" s="15">
        <v>155</v>
      </c>
      <c r="G12" s="16">
        <v>131</v>
      </c>
      <c r="H12" s="17">
        <v>12730</v>
      </c>
      <c r="I12" s="17">
        <v>5268</v>
      </c>
    </row>
    <row r="13" spans="1:9" ht="15" customHeight="1">
      <c r="A13" s="12" t="s">
        <v>20</v>
      </c>
      <c r="B13" s="15">
        <v>12305</v>
      </c>
      <c r="C13" s="15">
        <v>6232</v>
      </c>
      <c r="D13" s="15">
        <v>6073</v>
      </c>
      <c r="E13" s="15">
        <v>415</v>
      </c>
      <c r="F13" s="15">
        <v>161</v>
      </c>
      <c r="G13" s="16">
        <v>254</v>
      </c>
      <c r="H13" s="17">
        <v>12720</v>
      </c>
      <c r="I13" s="17">
        <v>5961</v>
      </c>
    </row>
    <row r="14" spans="1:9" ht="15" customHeight="1">
      <c r="A14" s="12" t="s">
        <v>21</v>
      </c>
      <c r="B14" s="15">
        <v>11648</v>
      </c>
      <c r="C14" s="15">
        <v>5783</v>
      </c>
      <c r="D14" s="15">
        <v>5865</v>
      </c>
      <c r="E14" s="15">
        <v>356</v>
      </c>
      <c r="F14" s="15">
        <v>141</v>
      </c>
      <c r="G14" s="16">
        <v>215</v>
      </c>
      <c r="H14" s="17">
        <v>12004</v>
      </c>
      <c r="I14" s="17">
        <v>5509</v>
      </c>
    </row>
    <row r="15" spans="1:9" ht="15" customHeight="1">
      <c r="A15" s="12" t="s">
        <v>22</v>
      </c>
      <c r="B15" s="15">
        <v>14299</v>
      </c>
      <c r="C15" s="15">
        <v>7174</v>
      </c>
      <c r="D15" s="15">
        <v>7125</v>
      </c>
      <c r="E15" s="15">
        <v>342</v>
      </c>
      <c r="F15" s="15">
        <v>174</v>
      </c>
      <c r="G15" s="16">
        <v>168</v>
      </c>
      <c r="H15" s="17">
        <v>14641</v>
      </c>
      <c r="I15" s="17">
        <v>6224</v>
      </c>
    </row>
    <row r="16" spans="1:9" ht="15" customHeight="1">
      <c r="A16" s="12" t="s">
        <v>23</v>
      </c>
      <c r="B16" s="15">
        <v>9927</v>
      </c>
      <c r="C16" s="15">
        <v>4853</v>
      </c>
      <c r="D16" s="15">
        <v>5074</v>
      </c>
      <c r="E16" s="15">
        <v>221</v>
      </c>
      <c r="F16" s="15">
        <v>108</v>
      </c>
      <c r="G16" s="16">
        <v>113</v>
      </c>
      <c r="H16" s="17">
        <v>10148</v>
      </c>
      <c r="I16" s="17">
        <v>4244</v>
      </c>
    </row>
    <row r="17" spans="1:9" ht="15" customHeight="1">
      <c r="A17" s="12" t="s">
        <v>24</v>
      </c>
      <c r="B17" s="15">
        <v>12472</v>
      </c>
      <c r="C17" s="15">
        <v>6134</v>
      </c>
      <c r="D17" s="15">
        <v>6338</v>
      </c>
      <c r="E17" s="15">
        <v>195</v>
      </c>
      <c r="F17" s="15">
        <v>88</v>
      </c>
      <c r="G17" s="16">
        <v>107</v>
      </c>
      <c r="H17" s="17">
        <v>12667</v>
      </c>
      <c r="I17" s="17">
        <v>5376</v>
      </c>
    </row>
    <row r="18" spans="1:9" ht="15" customHeight="1">
      <c r="A18" s="12" t="s">
        <v>25</v>
      </c>
      <c r="B18" s="15">
        <v>13494</v>
      </c>
      <c r="C18" s="15">
        <v>6665</v>
      </c>
      <c r="D18" s="15">
        <v>6829</v>
      </c>
      <c r="E18" s="15">
        <v>272</v>
      </c>
      <c r="F18" s="15">
        <v>147</v>
      </c>
      <c r="G18" s="16">
        <v>125</v>
      </c>
      <c r="H18" s="17">
        <v>13766</v>
      </c>
      <c r="I18" s="17">
        <v>5696</v>
      </c>
    </row>
    <row r="19" spans="1:9" ht="15" customHeight="1">
      <c r="A19" s="12" t="s">
        <v>26</v>
      </c>
      <c r="B19" s="15">
        <v>5756</v>
      </c>
      <c r="C19" s="15">
        <v>2823</v>
      </c>
      <c r="D19" s="15">
        <v>2933</v>
      </c>
      <c r="E19" s="15">
        <v>206</v>
      </c>
      <c r="F19" s="15">
        <v>98</v>
      </c>
      <c r="G19" s="16">
        <v>108</v>
      </c>
      <c r="H19" s="17">
        <v>5962</v>
      </c>
      <c r="I19" s="17">
        <v>2625</v>
      </c>
    </row>
    <row r="20" spans="1:9" ht="15" customHeight="1">
      <c r="A20" s="12" t="s">
        <v>27</v>
      </c>
      <c r="B20" s="15">
        <v>3691</v>
      </c>
      <c r="C20" s="15">
        <v>1844</v>
      </c>
      <c r="D20" s="15">
        <v>1847</v>
      </c>
      <c r="E20" s="15">
        <v>40</v>
      </c>
      <c r="F20" s="15">
        <v>13</v>
      </c>
      <c r="G20" s="16">
        <v>27</v>
      </c>
      <c r="H20" s="17">
        <v>3731</v>
      </c>
      <c r="I20" s="17">
        <v>1461</v>
      </c>
    </row>
    <row r="21" spans="1:9" ht="15" customHeight="1">
      <c r="A21" s="12" t="s">
        <v>28</v>
      </c>
      <c r="B21" s="15">
        <v>17039</v>
      </c>
      <c r="C21" s="15">
        <v>8518</v>
      </c>
      <c r="D21" s="15">
        <v>8521</v>
      </c>
      <c r="E21" s="15">
        <v>392</v>
      </c>
      <c r="F21" s="15">
        <v>185</v>
      </c>
      <c r="G21" s="16">
        <v>207</v>
      </c>
      <c r="H21" s="17">
        <v>17431</v>
      </c>
      <c r="I21" s="17">
        <v>7359</v>
      </c>
    </row>
    <row r="22" spans="1:9" ht="15" customHeight="1">
      <c r="A22" s="12" t="s">
        <v>29</v>
      </c>
      <c r="B22" s="15">
        <v>6467</v>
      </c>
      <c r="C22" s="15">
        <v>3188</v>
      </c>
      <c r="D22" s="15">
        <v>3279</v>
      </c>
      <c r="E22" s="15">
        <v>90</v>
      </c>
      <c r="F22" s="15">
        <v>40</v>
      </c>
      <c r="G22" s="16">
        <v>50</v>
      </c>
      <c r="H22" s="17">
        <v>6557</v>
      </c>
      <c r="I22" s="17">
        <v>2860</v>
      </c>
    </row>
    <row r="23" spans="1:9" ht="15" customHeight="1">
      <c r="A23" s="12" t="s">
        <v>30</v>
      </c>
      <c r="B23" s="15">
        <v>2788</v>
      </c>
      <c r="C23" s="15">
        <v>1362</v>
      </c>
      <c r="D23" s="15">
        <v>1426</v>
      </c>
      <c r="E23" s="15">
        <v>44</v>
      </c>
      <c r="F23" s="15">
        <v>22</v>
      </c>
      <c r="G23" s="16">
        <v>22</v>
      </c>
      <c r="H23" s="17">
        <v>2832</v>
      </c>
      <c r="I23" s="17">
        <v>1172</v>
      </c>
    </row>
    <row r="24" spans="1:9" ht="15" customHeight="1">
      <c r="A24" s="12" t="s">
        <v>31</v>
      </c>
      <c r="B24" s="15">
        <v>9041</v>
      </c>
      <c r="C24" s="15">
        <v>4495</v>
      </c>
      <c r="D24" s="15">
        <v>4546</v>
      </c>
      <c r="E24" s="15">
        <v>113</v>
      </c>
      <c r="F24" s="15">
        <v>55</v>
      </c>
      <c r="G24" s="16">
        <v>58</v>
      </c>
      <c r="H24" s="17">
        <v>9154</v>
      </c>
      <c r="I24" s="17">
        <v>3847</v>
      </c>
    </row>
    <row r="25" spans="1:9" ht="15" customHeight="1">
      <c r="A25" s="12" t="s">
        <v>32</v>
      </c>
      <c r="B25" s="15">
        <v>9853</v>
      </c>
      <c r="C25" s="15">
        <v>4775</v>
      </c>
      <c r="D25" s="15">
        <v>5078</v>
      </c>
      <c r="E25" s="15">
        <v>166</v>
      </c>
      <c r="F25" s="15">
        <v>79</v>
      </c>
      <c r="G25" s="16">
        <v>87</v>
      </c>
      <c r="H25" s="17">
        <v>10019</v>
      </c>
      <c r="I25" s="17">
        <v>4055</v>
      </c>
    </row>
    <row r="26" spans="1:9" ht="15" customHeight="1">
      <c r="A26" s="12" t="s">
        <v>33</v>
      </c>
      <c r="B26" s="15">
        <v>8717</v>
      </c>
      <c r="C26" s="15">
        <v>4280</v>
      </c>
      <c r="D26" s="15">
        <v>4437</v>
      </c>
      <c r="E26" s="15">
        <v>131</v>
      </c>
      <c r="F26" s="15">
        <v>57</v>
      </c>
      <c r="G26" s="16">
        <v>74</v>
      </c>
      <c r="H26" s="17">
        <v>8848</v>
      </c>
      <c r="I26" s="17">
        <v>3679</v>
      </c>
    </row>
    <row r="27" spans="1:9" ht="15" customHeight="1">
      <c r="A27" s="12" t="s">
        <v>34</v>
      </c>
      <c r="B27" s="15">
        <v>8261</v>
      </c>
      <c r="C27" s="15">
        <v>4060</v>
      </c>
      <c r="D27" s="15">
        <v>4201</v>
      </c>
      <c r="E27" s="15">
        <v>141</v>
      </c>
      <c r="F27" s="15">
        <v>92</v>
      </c>
      <c r="G27" s="16">
        <v>49</v>
      </c>
      <c r="H27" s="17">
        <v>8402</v>
      </c>
      <c r="I27" s="17">
        <v>3501</v>
      </c>
    </row>
    <row r="28" spans="1:9" ht="15" customHeight="1">
      <c r="A28" s="12" t="s">
        <v>35</v>
      </c>
      <c r="B28" s="15">
        <v>6570</v>
      </c>
      <c r="C28" s="15">
        <v>3194</v>
      </c>
      <c r="D28" s="15">
        <v>3376</v>
      </c>
      <c r="E28" s="15">
        <v>262</v>
      </c>
      <c r="F28" s="15">
        <v>116</v>
      </c>
      <c r="G28" s="16">
        <v>146</v>
      </c>
      <c r="H28" s="17">
        <v>6832</v>
      </c>
      <c r="I28" s="17">
        <v>2835</v>
      </c>
    </row>
    <row r="29" spans="1:9" ht="15" customHeight="1" thickBot="1">
      <c r="A29" s="13" t="s">
        <v>36</v>
      </c>
      <c r="B29" s="18">
        <v>89</v>
      </c>
      <c r="C29" s="18">
        <v>47</v>
      </c>
      <c r="D29" s="18">
        <v>42</v>
      </c>
      <c r="E29" s="18">
        <v>6</v>
      </c>
      <c r="F29" s="18">
        <v>2</v>
      </c>
      <c r="G29" s="19">
        <v>4</v>
      </c>
      <c r="H29" s="20">
        <v>95</v>
      </c>
      <c r="I29" s="20">
        <v>56</v>
      </c>
    </row>
    <row r="30" spans="1:9" ht="15" customHeight="1" thickTop="1">
      <c r="A30" s="14" t="s">
        <v>9</v>
      </c>
      <c r="B30" s="21">
        <f>SUM(B3:B29)</f>
        <v>246503</v>
      </c>
      <c r="C30" s="21">
        <f aca="true" t="shared" si="0" ref="C30:I30">SUM(C3:C29)</f>
        <v>122112</v>
      </c>
      <c r="D30" s="21">
        <f t="shared" si="0"/>
        <v>124391</v>
      </c>
      <c r="E30" s="21">
        <f t="shared" si="0"/>
        <v>5858</v>
      </c>
      <c r="F30" s="21">
        <f t="shared" si="0"/>
        <v>2883</v>
      </c>
      <c r="G30" s="22">
        <f t="shared" si="0"/>
        <v>2975</v>
      </c>
      <c r="H30" s="23">
        <f t="shared" si="0"/>
        <v>252361</v>
      </c>
      <c r="I30" s="23">
        <f t="shared" si="0"/>
        <v>108025</v>
      </c>
    </row>
  </sheetData>
  <sheetProtection/>
  <printOptions/>
  <pageMargins left="0.75" right="0.75" top="0.7" bottom="0.66" header="0.33" footer="0.3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