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平成9年～" sheetId="1" r:id="rId1"/>
  </sheets>
  <definedNames>
    <definedName name="_xlnm.Print_Area" localSheetId="0">'平成9年～'!$A$1:$N$99</definedName>
    <definedName name="_xlnm.Print_Titles" localSheetId="0">'平成9年～'!$2:$3</definedName>
  </definedNames>
  <calcPr fullCalcOnLoad="1"/>
</workbook>
</file>

<file path=xl/sharedStrings.xml><?xml version="1.0" encoding="utf-8"?>
<sst xmlns="http://schemas.openxmlformats.org/spreadsheetml/2006/main" count="123" uniqueCount="33">
  <si>
    <t>総人口</t>
  </si>
  <si>
    <t>男</t>
  </si>
  <si>
    <t>女</t>
  </si>
  <si>
    <t>住民登録人口</t>
  </si>
  <si>
    <t>外国人登録人口</t>
  </si>
  <si>
    <t>世帯</t>
  </si>
  <si>
    <t>平成10年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</si>
  <si>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</si>
  <si>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</si>
  <si>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</si>
  <si>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</si>
  <si>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</si>
  <si>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</si>
  <si>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</si>
  <si>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</si>
  <si>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</si>
  <si>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</si>
  <si>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</si>
  <si>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</si>
  <si>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平成11年</t>
  </si>
  <si>
    <t>平成12年</t>
  </si>
  <si>
    <t>平成13年</t>
  </si>
  <si>
    <t>平成14年</t>
  </si>
  <si>
    <t>平成15年</t>
  </si>
  <si>
    <t>総数</t>
  </si>
  <si>
    <t>年</t>
  </si>
  <si>
    <t>月</t>
  </si>
  <si>
    <t>(各月末現在）</t>
  </si>
  <si>
    <r>
      <t>平成9</t>
    </r>
    <r>
      <rPr>
        <sz val="11"/>
        <rFont val="ＭＳ Ｐゴシック"/>
        <family val="3"/>
      </rPr>
      <t>年</t>
    </r>
  </si>
  <si>
    <t>平成16年</t>
  </si>
  <si>
    <t>1月</t>
  </si>
  <si>
    <t>2月</t>
  </si>
  <si>
    <t>月別人口の推移(平成９年～平成１６年）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</si>
</sst>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  <numFmt numFmtId="178" formatCode="#,##0_ "/>
    <numFmt numFmtId="179" formatCode="#,##0_);\(#,##0\)"/>
    <numFmt numFmtId="180" formatCode="#,##0_ ;[Red]\-#,##0\ 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2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horizontal="center" vertical="center"/>
    </xf>
    <xf numFmtId="176" fontId="0" fillId="33" borderId="10" xfId="0" applyNumberFormat="1" applyFont="1" applyFill="1" applyBorder="1" applyAlignment="1">
      <alignment vertical="center"/>
    </xf>
    <xf numFmtId="176" fontId="0" fillId="33" borderId="11" xfId="0" applyNumberFormat="1" applyFont="1" applyFill="1" applyBorder="1" applyAlignment="1">
      <alignment vertical="center"/>
    </xf>
    <xf numFmtId="176" fontId="0" fillId="33" borderId="12" xfId="0" applyNumberFormat="1" applyFont="1" applyFill="1" applyBorder="1" applyAlignment="1">
      <alignment vertical="center"/>
    </xf>
    <xf numFmtId="38" fontId="0" fillId="33" borderId="11" xfId="48" applyFont="1" applyFill="1" applyBorder="1" applyAlignment="1">
      <alignment/>
    </xf>
    <xf numFmtId="38" fontId="0" fillId="33" borderId="13" xfId="48" applyFont="1" applyFill="1" applyBorder="1" applyAlignment="1">
      <alignment/>
    </xf>
    <xf numFmtId="176" fontId="0" fillId="33" borderId="0" xfId="0" applyNumberFormat="1" applyFont="1" applyFill="1" applyBorder="1" applyAlignment="1">
      <alignment vertical="center"/>
    </xf>
    <xf numFmtId="38" fontId="0" fillId="33" borderId="0" xfId="48" applyFont="1" applyFill="1" applyBorder="1" applyAlignment="1">
      <alignment/>
    </xf>
    <xf numFmtId="38" fontId="0" fillId="33" borderId="14" xfId="48" applyFont="1" applyFill="1" applyBorder="1" applyAlignment="1">
      <alignment/>
    </xf>
    <xf numFmtId="176" fontId="0" fillId="33" borderId="15" xfId="0" applyNumberFormat="1" applyFont="1" applyFill="1" applyBorder="1" applyAlignment="1">
      <alignment vertical="center"/>
    </xf>
    <xf numFmtId="176" fontId="0" fillId="33" borderId="16" xfId="0" applyNumberFormat="1" applyFont="1" applyFill="1" applyBorder="1" applyAlignment="1">
      <alignment vertical="center"/>
    </xf>
    <xf numFmtId="38" fontId="0" fillId="33" borderId="17" xfId="48" applyFont="1" applyFill="1" applyBorder="1" applyAlignment="1">
      <alignment/>
    </xf>
    <xf numFmtId="38" fontId="0" fillId="33" borderId="18" xfId="48" applyFont="1" applyFill="1" applyBorder="1" applyAlignment="1">
      <alignment/>
    </xf>
    <xf numFmtId="38" fontId="0" fillId="33" borderId="15" xfId="48" applyFont="1" applyFill="1" applyBorder="1" applyAlignment="1">
      <alignment/>
    </xf>
    <xf numFmtId="38" fontId="0" fillId="33" borderId="10" xfId="48" applyFont="1" applyFill="1" applyBorder="1" applyAlignment="1">
      <alignment/>
    </xf>
    <xf numFmtId="0" fontId="0" fillId="34" borderId="19" xfId="0" applyFont="1" applyFill="1" applyBorder="1" applyAlignment="1">
      <alignment horizontal="center" vertical="center"/>
    </xf>
    <xf numFmtId="0" fontId="0" fillId="34" borderId="20" xfId="0" applyFont="1" applyFill="1" applyBorder="1" applyAlignment="1">
      <alignment horizontal="center" vertical="center"/>
    </xf>
    <xf numFmtId="176" fontId="0" fillId="35" borderId="15" xfId="0" applyNumberFormat="1" applyFont="1" applyFill="1" applyBorder="1" applyAlignment="1">
      <alignment vertical="center"/>
    </xf>
    <xf numFmtId="176" fontId="0" fillId="35" borderId="0" xfId="0" applyNumberFormat="1" applyFont="1" applyFill="1" applyBorder="1" applyAlignment="1">
      <alignment vertical="center"/>
    </xf>
    <xf numFmtId="176" fontId="0" fillId="35" borderId="16" xfId="0" applyNumberFormat="1" applyFont="1" applyFill="1" applyBorder="1" applyAlignment="1">
      <alignment vertical="center"/>
    </xf>
    <xf numFmtId="38" fontId="0" fillId="35" borderId="0" xfId="48" applyFont="1" applyFill="1" applyBorder="1" applyAlignment="1">
      <alignment/>
    </xf>
    <xf numFmtId="38" fontId="0" fillId="35" borderId="17" xfId="48" applyFont="1" applyFill="1" applyBorder="1" applyAlignment="1">
      <alignment/>
    </xf>
    <xf numFmtId="38" fontId="0" fillId="35" borderId="14" xfId="48" applyFont="1" applyFill="1" applyBorder="1" applyAlignment="1">
      <alignment/>
    </xf>
    <xf numFmtId="176" fontId="0" fillId="35" borderId="21" xfId="0" applyNumberFormat="1" applyFont="1" applyFill="1" applyBorder="1" applyAlignment="1">
      <alignment vertical="center"/>
    </xf>
    <xf numFmtId="176" fontId="0" fillId="35" borderId="22" xfId="0" applyNumberFormat="1" applyFont="1" applyFill="1" applyBorder="1" applyAlignment="1">
      <alignment vertical="center"/>
    </xf>
    <xf numFmtId="176" fontId="0" fillId="35" borderId="23" xfId="0" applyNumberFormat="1" applyFont="1" applyFill="1" applyBorder="1" applyAlignment="1">
      <alignment vertical="center"/>
    </xf>
    <xf numFmtId="38" fontId="0" fillId="35" borderId="22" xfId="48" applyFont="1" applyFill="1" applyBorder="1" applyAlignment="1">
      <alignment/>
    </xf>
    <xf numFmtId="38" fontId="0" fillId="35" borderId="24" xfId="48" applyFont="1" applyFill="1" applyBorder="1" applyAlignment="1">
      <alignment/>
    </xf>
    <xf numFmtId="38" fontId="0" fillId="35" borderId="25" xfId="48" applyFont="1" applyFill="1" applyBorder="1" applyAlignment="1">
      <alignment/>
    </xf>
    <xf numFmtId="38" fontId="0" fillId="35" borderId="15" xfId="48" applyFont="1" applyFill="1" applyBorder="1" applyAlignment="1">
      <alignment/>
    </xf>
    <xf numFmtId="38" fontId="0" fillId="35" borderId="21" xfId="48" applyFont="1" applyFill="1" applyBorder="1" applyAlignment="1">
      <alignment/>
    </xf>
    <xf numFmtId="0" fontId="3" fillId="33" borderId="26" xfId="0" applyFont="1" applyFill="1" applyBorder="1" applyAlignment="1">
      <alignment vertical="center"/>
    </xf>
    <xf numFmtId="177" fontId="4" fillId="33" borderId="27" xfId="0" applyNumberFormat="1" applyFont="1" applyFill="1" applyBorder="1" applyAlignment="1">
      <alignment vertical="center"/>
    </xf>
    <xf numFmtId="177" fontId="4" fillId="35" borderId="27" xfId="0" applyNumberFormat="1" applyFont="1" applyFill="1" applyBorder="1" applyAlignment="1">
      <alignment vertical="center"/>
    </xf>
    <xf numFmtId="177" fontId="4" fillId="33" borderId="28" xfId="0" applyNumberFormat="1" applyFont="1" applyFill="1" applyBorder="1" applyAlignment="1">
      <alignment vertical="center"/>
    </xf>
    <xf numFmtId="177" fontId="4" fillId="35" borderId="29" xfId="0" applyNumberFormat="1" applyFont="1" applyFill="1" applyBorder="1" applyAlignment="1">
      <alignment vertical="center"/>
    </xf>
    <xf numFmtId="177" fontId="4" fillId="35" borderId="30" xfId="0" applyNumberFormat="1" applyFont="1" applyFill="1" applyBorder="1" applyAlignment="1">
      <alignment vertical="center"/>
    </xf>
    <xf numFmtId="177" fontId="4" fillId="33" borderId="0" xfId="0" applyNumberFormat="1" applyFont="1" applyFill="1" applyAlignment="1">
      <alignment vertical="center"/>
    </xf>
    <xf numFmtId="177" fontId="0" fillId="34" borderId="19" xfId="0" applyNumberFormat="1" applyFont="1" applyFill="1" applyBorder="1" applyAlignment="1">
      <alignment horizontal="center" vertical="center"/>
    </xf>
    <xf numFmtId="177" fontId="4" fillId="33" borderId="12" xfId="0" applyNumberFormat="1" applyFont="1" applyFill="1" applyBorder="1" applyAlignment="1">
      <alignment vertical="center"/>
    </xf>
    <xf numFmtId="177" fontId="4" fillId="35" borderId="16" xfId="0" applyNumberFormat="1" applyFont="1" applyFill="1" applyBorder="1" applyAlignment="1">
      <alignment vertical="center"/>
    </xf>
    <xf numFmtId="177" fontId="4" fillId="33" borderId="16" xfId="0" applyNumberFormat="1" applyFont="1" applyFill="1" applyBorder="1" applyAlignment="1">
      <alignment vertical="center"/>
    </xf>
    <xf numFmtId="177" fontId="4" fillId="35" borderId="23" xfId="0" applyNumberFormat="1" applyFont="1" applyFill="1" applyBorder="1" applyAlignment="1">
      <alignment vertical="center"/>
    </xf>
    <xf numFmtId="177" fontId="0" fillId="33" borderId="0" xfId="0" applyNumberFormat="1" applyFont="1" applyFill="1" applyAlignment="1">
      <alignment vertical="center"/>
    </xf>
    <xf numFmtId="177" fontId="0" fillId="34" borderId="19" xfId="0" applyNumberFormat="1" applyFont="1" applyFill="1" applyBorder="1" applyAlignment="1">
      <alignment horizontal="center" vertical="center"/>
    </xf>
    <xf numFmtId="177" fontId="0" fillId="33" borderId="0" xfId="0" applyNumberFormat="1" applyFont="1" applyFill="1" applyBorder="1" applyAlignment="1">
      <alignment vertical="center"/>
    </xf>
    <xf numFmtId="177" fontId="0" fillId="35" borderId="0" xfId="0" applyNumberFormat="1" applyFont="1" applyFill="1" applyBorder="1" applyAlignment="1">
      <alignment vertical="center"/>
    </xf>
    <xf numFmtId="177" fontId="0" fillId="33" borderId="11" xfId="0" applyNumberFormat="1" applyFont="1" applyFill="1" applyBorder="1" applyAlignment="1">
      <alignment vertical="center"/>
    </xf>
    <xf numFmtId="177" fontId="0" fillId="35" borderId="22" xfId="0" applyNumberFormat="1" applyFont="1" applyFill="1" applyBorder="1" applyAlignment="1">
      <alignment vertical="center"/>
    </xf>
    <xf numFmtId="177" fontId="0" fillId="35" borderId="26" xfId="0" applyNumberFormat="1" applyFont="1" applyFill="1" applyBorder="1" applyAlignment="1">
      <alignment vertical="center"/>
    </xf>
    <xf numFmtId="0" fontId="0" fillId="33" borderId="31" xfId="0" applyFont="1" applyFill="1" applyBorder="1" applyAlignment="1">
      <alignment horizontal="center" vertical="center"/>
    </xf>
    <xf numFmtId="0" fontId="0" fillId="35" borderId="32" xfId="0" applyFont="1" applyFill="1" applyBorder="1" applyAlignment="1">
      <alignment horizontal="center" vertical="center"/>
    </xf>
    <xf numFmtId="0" fontId="0" fillId="33" borderId="32" xfId="0" applyFont="1" applyFill="1" applyBorder="1" applyAlignment="1">
      <alignment horizontal="center" vertical="center"/>
    </xf>
    <xf numFmtId="0" fontId="0" fillId="35" borderId="33" xfId="0" applyFont="1" applyFill="1" applyBorder="1" applyAlignment="1">
      <alignment horizontal="center" vertical="center"/>
    </xf>
    <xf numFmtId="0" fontId="0" fillId="35" borderId="34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vertical="center"/>
    </xf>
    <xf numFmtId="0" fontId="5" fillId="33" borderId="26" xfId="0" applyFont="1" applyFill="1" applyBorder="1" applyAlignment="1">
      <alignment vertical="center"/>
    </xf>
    <xf numFmtId="177" fontId="0" fillId="35" borderId="15" xfId="0" applyNumberFormat="1" applyFont="1" applyFill="1" applyBorder="1" applyAlignment="1">
      <alignment vertical="center"/>
    </xf>
    <xf numFmtId="177" fontId="0" fillId="35" borderId="17" xfId="0" applyNumberFormat="1" applyFont="1" applyFill="1" applyBorder="1" applyAlignment="1">
      <alignment vertical="center"/>
    </xf>
    <xf numFmtId="177" fontId="0" fillId="35" borderId="14" xfId="0" applyNumberFormat="1" applyFont="1" applyFill="1" applyBorder="1" applyAlignment="1">
      <alignment vertical="center"/>
    </xf>
    <xf numFmtId="177" fontId="0" fillId="33" borderId="15" xfId="0" applyNumberFormat="1" applyFont="1" applyFill="1" applyBorder="1" applyAlignment="1">
      <alignment vertical="center"/>
    </xf>
    <xf numFmtId="177" fontId="0" fillId="33" borderId="17" xfId="0" applyNumberFormat="1" applyFont="1" applyFill="1" applyBorder="1" applyAlignment="1">
      <alignment vertical="center"/>
    </xf>
    <xf numFmtId="177" fontId="0" fillId="33" borderId="14" xfId="0" applyNumberFormat="1" applyFont="1" applyFill="1" applyBorder="1" applyAlignment="1">
      <alignment vertical="center"/>
    </xf>
    <xf numFmtId="177" fontId="0" fillId="35" borderId="35" xfId="0" applyNumberFormat="1" applyFont="1" applyFill="1" applyBorder="1" applyAlignment="1">
      <alignment vertical="center"/>
    </xf>
    <xf numFmtId="177" fontId="0" fillId="35" borderId="36" xfId="0" applyNumberFormat="1" applyFont="1" applyFill="1" applyBorder="1" applyAlignment="1">
      <alignment vertical="center"/>
    </xf>
    <xf numFmtId="177" fontId="0" fillId="35" borderId="37" xfId="0" applyNumberFormat="1" applyFont="1" applyFill="1" applyBorder="1" applyAlignment="1">
      <alignment vertical="center"/>
    </xf>
    <xf numFmtId="178" fontId="0" fillId="33" borderId="15" xfId="0" applyNumberFormat="1" applyFont="1" applyFill="1" applyBorder="1" applyAlignment="1">
      <alignment vertical="center"/>
    </xf>
    <xf numFmtId="178" fontId="0" fillId="33" borderId="0" xfId="0" applyNumberFormat="1" applyFont="1" applyFill="1" applyBorder="1" applyAlignment="1">
      <alignment vertical="center"/>
    </xf>
    <xf numFmtId="178" fontId="0" fillId="33" borderId="16" xfId="0" applyNumberFormat="1" applyFont="1" applyFill="1" applyBorder="1" applyAlignment="1">
      <alignment vertical="center"/>
    </xf>
    <xf numFmtId="177" fontId="0" fillId="33" borderId="0" xfId="0" applyNumberFormat="1" applyFont="1" applyFill="1" applyBorder="1" applyAlignment="1">
      <alignment horizontal="right" vertical="center"/>
    </xf>
    <xf numFmtId="178" fontId="0" fillId="35" borderId="0" xfId="0" applyNumberFormat="1" applyFont="1" applyFill="1" applyBorder="1" applyAlignment="1">
      <alignment vertical="center"/>
    </xf>
    <xf numFmtId="179" fontId="0" fillId="33" borderId="15" xfId="0" applyNumberFormat="1" applyFont="1" applyFill="1" applyBorder="1" applyAlignment="1">
      <alignment vertical="center"/>
    </xf>
    <xf numFmtId="179" fontId="0" fillId="33" borderId="0" xfId="0" applyNumberFormat="1" applyFont="1" applyFill="1" applyBorder="1" applyAlignment="1">
      <alignment vertical="center"/>
    </xf>
    <xf numFmtId="179" fontId="0" fillId="33" borderId="16" xfId="0" applyNumberFormat="1" applyFont="1" applyFill="1" applyBorder="1" applyAlignment="1">
      <alignment vertical="center"/>
    </xf>
    <xf numFmtId="179" fontId="0" fillId="35" borderId="38" xfId="0" applyNumberFormat="1" applyFont="1" applyFill="1" applyBorder="1" applyAlignment="1">
      <alignment vertical="center"/>
    </xf>
    <xf numFmtId="179" fontId="0" fillId="35" borderId="35" xfId="0" applyNumberFormat="1" applyFont="1" applyFill="1" applyBorder="1" applyAlignment="1">
      <alignment vertical="center"/>
    </xf>
    <xf numFmtId="179" fontId="0" fillId="35" borderId="26" xfId="0" applyNumberFormat="1" applyFont="1" applyFill="1" applyBorder="1" applyAlignment="1">
      <alignment vertical="center"/>
    </xf>
    <xf numFmtId="177" fontId="0" fillId="33" borderId="16" xfId="0" applyNumberFormat="1" applyFont="1" applyFill="1" applyBorder="1" applyAlignment="1">
      <alignment vertical="center"/>
    </xf>
    <xf numFmtId="0" fontId="0" fillId="36" borderId="39" xfId="0" applyFont="1" applyFill="1" applyBorder="1" applyAlignment="1">
      <alignment horizontal="center" vertical="center"/>
    </xf>
    <xf numFmtId="0" fontId="0" fillId="36" borderId="40" xfId="0" applyFont="1" applyFill="1" applyBorder="1" applyAlignment="1">
      <alignment horizontal="center" vertical="center"/>
    </xf>
    <xf numFmtId="0" fontId="0" fillId="36" borderId="41" xfId="0" applyFont="1" applyFill="1" applyBorder="1" applyAlignment="1">
      <alignment horizontal="center" vertical="center"/>
    </xf>
    <xf numFmtId="0" fontId="0" fillId="36" borderId="42" xfId="0" applyFont="1" applyFill="1" applyBorder="1" applyAlignment="1">
      <alignment horizontal="center" vertical="center"/>
    </xf>
    <xf numFmtId="0" fontId="0" fillId="34" borderId="43" xfId="0" applyFont="1" applyFill="1" applyBorder="1" applyAlignment="1">
      <alignment horizontal="center" vertical="center"/>
    </xf>
    <xf numFmtId="0" fontId="0" fillId="34" borderId="44" xfId="0" applyFont="1" applyFill="1" applyBorder="1" applyAlignment="1">
      <alignment horizontal="center" vertical="center"/>
    </xf>
    <xf numFmtId="0" fontId="0" fillId="34" borderId="45" xfId="0" applyFont="1" applyFill="1" applyBorder="1" applyAlignment="1">
      <alignment horizontal="center" vertical="center"/>
    </xf>
    <xf numFmtId="0" fontId="0" fillId="34" borderId="41" xfId="0" applyFont="1" applyFill="1" applyBorder="1" applyAlignment="1">
      <alignment horizontal="center" vertical="center"/>
    </xf>
    <xf numFmtId="0" fontId="0" fillId="34" borderId="46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2"/>
  <sheetViews>
    <sheetView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A3"/>
    </sheetView>
  </sheetViews>
  <sheetFormatPr defaultColWidth="9.00390625" defaultRowHeight="13.5"/>
  <cols>
    <col min="1" max="1" width="8.625" style="1" customWidth="1"/>
    <col min="2" max="2" width="5.125" style="2" customWidth="1"/>
    <col min="3" max="3" width="10.25390625" style="39" customWidth="1"/>
    <col min="4" max="4" width="8.00390625" style="1" customWidth="1"/>
    <col min="5" max="5" width="8.125" style="1" customWidth="1"/>
    <col min="6" max="6" width="7.25390625" style="1" customWidth="1"/>
    <col min="7" max="7" width="8.375" style="1" customWidth="1"/>
    <col min="8" max="9" width="7.75390625" style="1" customWidth="1"/>
    <col min="10" max="10" width="6.875" style="1" customWidth="1"/>
    <col min="11" max="11" width="5.875" style="45" customWidth="1"/>
    <col min="12" max="14" width="5.875" style="1" customWidth="1"/>
    <col min="15" max="15" width="2.75390625" style="1" customWidth="1"/>
    <col min="16" max="16" width="3.25390625" style="1" hidden="1" customWidth="1"/>
    <col min="17" max="17" width="1.37890625" style="1" hidden="1" customWidth="1"/>
    <col min="18" max="18" width="1.25" style="1" hidden="1" customWidth="1"/>
    <col min="19" max="19" width="0.875" style="1" hidden="1" customWidth="1"/>
    <col min="20" max="20" width="0.37109375" style="1" hidden="1" customWidth="1"/>
    <col min="21" max="21" width="0" style="1" hidden="1" customWidth="1"/>
    <col min="22" max="23" width="9.00390625" style="1" hidden="1" customWidth="1"/>
    <col min="24" max="24" width="0" style="1" hidden="1" customWidth="1"/>
    <col min="25" max="25" width="9.00390625" style="1" hidden="1" customWidth="1"/>
    <col min="26" max="26" width="0.37109375" style="1" customWidth="1"/>
    <col min="27" max="27" width="1.12109375" style="1" customWidth="1"/>
    <col min="28" max="28" width="9.00390625" style="1" hidden="1" customWidth="1"/>
    <col min="29" max="39" width="0" style="1" hidden="1" customWidth="1"/>
    <col min="40" max="40" width="2.625" style="1" hidden="1" customWidth="1"/>
    <col min="41" max="16384" width="9.00390625" style="1" customWidth="1"/>
  </cols>
  <sheetData>
    <row r="1" spans="1:12" ht="27.75" customHeight="1" thickBot="1">
      <c r="A1" s="58" t="s">
        <v>32</v>
      </c>
      <c r="B1" s="57"/>
      <c r="C1" s="57"/>
      <c r="L1" s="33" t="s">
        <v>27</v>
      </c>
    </row>
    <row r="2" spans="1:14" ht="21" customHeight="1">
      <c r="A2" s="86" t="s">
        <v>25</v>
      </c>
      <c r="B2" s="88" t="s">
        <v>26</v>
      </c>
      <c r="C2" s="84" t="s">
        <v>0</v>
      </c>
      <c r="D2" s="84"/>
      <c r="E2" s="84"/>
      <c r="F2" s="84"/>
      <c r="G2" s="84" t="s">
        <v>3</v>
      </c>
      <c r="H2" s="84"/>
      <c r="I2" s="84"/>
      <c r="J2" s="84"/>
      <c r="K2" s="84" t="s">
        <v>4</v>
      </c>
      <c r="L2" s="84"/>
      <c r="M2" s="84"/>
      <c r="N2" s="85"/>
    </row>
    <row r="3" spans="1:14" s="2" customFormat="1" ht="22.5" customHeight="1">
      <c r="A3" s="87"/>
      <c r="B3" s="89"/>
      <c r="C3" s="40" t="s">
        <v>24</v>
      </c>
      <c r="D3" s="17" t="s">
        <v>1</v>
      </c>
      <c r="E3" s="17" t="s">
        <v>2</v>
      </c>
      <c r="F3" s="17" t="s">
        <v>5</v>
      </c>
      <c r="G3" s="17" t="s">
        <v>24</v>
      </c>
      <c r="H3" s="17" t="s">
        <v>1</v>
      </c>
      <c r="I3" s="17" t="s">
        <v>2</v>
      </c>
      <c r="J3" s="17" t="s">
        <v>5</v>
      </c>
      <c r="K3" s="46" t="s">
        <v>24</v>
      </c>
      <c r="L3" s="17" t="s">
        <v>1</v>
      </c>
      <c r="M3" s="17" t="s">
        <v>2</v>
      </c>
      <c r="N3" s="18" t="s">
        <v>5</v>
      </c>
    </row>
    <row r="4" spans="1:14" ht="16.5" customHeight="1">
      <c r="A4" s="80" t="s">
        <v>28</v>
      </c>
      <c r="B4" s="52" t="s">
        <v>7</v>
      </c>
      <c r="C4" s="34">
        <f>SUM(D4:E4)</f>
        <v>235031</v>
      </c>
      <c r="D4" s="3">
        <f>SUM(H4,L4)</f>
        <v>117029</v>
      </c>
      <c r="E4" s="4">
        <f aca="true" t="shared" si="0" ref="E4:E15">SUM(I4,M4)</f>
        <v>118002</v>
      </c>
      <c r="F4" s="4">
        <f>SUM(J4,N4)</f>
        <v>75198</v>
      </c>
      <c r="G4" s="5">
        <f>SUM(H4:I4)</f>
        <v>232034</v>
      </c>
      <c r="H4" s="6">
        <v>115355</v>
      </c>
      <c r="I4" s="6">
        <v>116679</v>
      </c>
      <c r="J4" s="7">
        <v>73490</v>
      </c>
      <c r="K4" s="47">
        <f>SUM(L4:M4)</f>
        <v>2997</v>
      </c>
      <c r="L4" s="16">
        <v>1674</v>
      </c>
      <c r="M4" s="9">
        <v>1323</v>
      </c>
      <c r="N4" s="10">
        <v>1708</v>
      </c>
    </row>
    <row r="5" spans="1:14" ht="16.5" customHeight="1">
      <c r="A5" s="80"/>
      <c r="B5" s="53" t="s">
        <v>8</v>
      </c>
      <c r="C5" s="35">
        <f>SUM(D5:E5)</f>
        <v>235102</v>
      </c>
      <c r="D5" s="19">
        <f>SUM(H5,L5)</f>
        <v>117064</v>
      </c>
      <c r="E5" s="20">
        <f t="shared" si="0"/>
        <v>118038</v>
      </c>
      <c r="F5" s="20">
        <f aca="true" t="shared" si="1" ref="F5:F15">SUM(J5,N5)</f>
        <v>75221</v>
      </c>
      <c r="G5" s="21">
        <f aca="true" t="shared" si="2" ref="G5:G15">SUM(H5:I5)</f>
        <v>232105</v>
      </c>
      <c r="H5" s="22">
        <v>115408</v>
      </c>
      <c r="I5" s="22">
        <v>116697</v>
      </c>
      <c r="J5" s="23">
        <v>73539</v>
      </c>
      <c r="K5" s="48">
        <f aca="true" t="shared" si="3" ref="K5:K15">SUM(L5:M5)</f>
        <v>2997</v>
      </c>
      <c r="L5" s="31">
        <v>1656</v>
      </c>
      <c r="M5" s="22">
        <v>1341</v>
      </c>
      <c r="N5" s="24">
        <v>1682</v>
      </c>
    </row>
    <row r="6" spans="1:14" ht="16.5" customHeight="1">
      <c r="A6" s="80"/>
      <c r="B6" s="54" t="s">
        <v>9</v>
      </c>
      <c r="C6" s="34">
        <f aca="true" t="shared" si="4" ref="C6:C15">SUM(D6:E6)</f>
        <v>234866</v>
      </c>
      <c r="D6" s="11">
        <f aca="true" t="shared" si="5" ref="D6:D15">SUM(H6,L6)</f>
        <v>117003</v>
      </c>
      <c r="E6" s="8">
        <f t="shared" si="0"/>
        <v>117863</v>
      </c>
      <c r="F6" s="8">
        <f t="shared" si="1"/>
        <v>75329</v>
      </c>
      <c r="G6" s="12">
        <f t="shared" si="2"/>
        <v>231843</v>
      </c>
      <c r="H6" s="9">
        <v>115336</v>
      </c>
      <c r="I6" s="9">
        <v>116507</v>
      </c>
      <c r="J6" s="13">
        <v>73646</v>
      </c>
      <c r="K6" s="47">
        <f t="shared" si="3"/>
        <v>3023</v>
      </c>
      <c r="L6" s="15">
        <v>1667</v>
      </c>
      <c r="M6" s="9">
        <v>1356</v>
      </c>
      <c r="N6" s="10">
        <v>1683</v>
      </c>
    </row>
    <row r="7" spans="1:14" ht="16.5" customHeight="1">
      <c r="A7" s="80"/>
      <c r="B7" s="53" t="s">
        <v>10</v>
      </c>
      <c r="C7" s="35">
        <f t="shared" si="4"/>
        <v>235110</v>
      </c>
      <c r="D7" s="19">
        <f t="shared" si="5"/>
        <v>117190</v>
      </c>
      <c r="E7" s="20">
        <f t="shared" si="0"/>
        <v>117920</v>
      </c>
      <c r="F7" s="20">
        <f t="shared" si="1"/>
        <v>75646</v>
      </c>
      <c r="G7" s="21">
        <f t="shared" si="2"/>
        <v>232093</v>
      </c>
      <c r="H7" s="22">
        <v>115526</v>
      </c>
      <c r="I7" s="22">
        <v>116567</v>
      </c>
      <c r="J7" s="23">
        <v>73978</v>
      </c>
      <c r="K7" s="48">
        <f t="shared" si="3"/>
        <v>3017</v>
      </c>
      <c r="L7" s="31">
        <v>1664</v>
      </c>
      <c r="M7" s="22">
        <v>1353</v>
      </c>
      <c r="N7" s="24">
        <v>1668</v>
      </c>
    </row>
    <row r="8" spans="1:14" ht="16.5" customHeight="1">
      <c r="A8" s="80"/>
      <c r="B8" s="54" t="s">
        <v>11</v>
      </c>
      <c r="C8" s="34">
        <f t="shared" si="4"/>
        <v>235264</v>
      </c>
      <c r="D8" s="11">
        <f t="shared" si="5"/>
        <v>117260</v>
      </c>
      <c r="E8" s="8">
        <f t="shared" si="0"/>
        <v>118004</v>
      </c>
      <c r="F8" s="8">
        <f t="shared" si="1"/>
        <v>75809</v>
      </c>
      <c r="G8" s="12">
        <f t="shared" si="2"/>
        <v>232263</v>
      </c>
      <c r="H8" s="9">
        <v>115611</v>
      </c>
      <c r="I8" s="9">
        <v>116652</v>
      </c>
      <c r="J8" s="13">
        <v>74148</v>
      </c>
      <c r="K8" s="47">
        <f t="shared" si="3"/>
        <v>3001</v>
      </c>
      <c r="L8" s="15">
        <v>1649</v>
      </c>
      <c r="M8" s="9">
        <v>1352</v>
      </c>
      <c r="N8" s="10">
        <v>1661</v>
      </c>
    </row>
    <row r="9" spans="1:14" ht="16.5" customHeight="1">
      <c r="A9" s="80"/>
      <c r="B9" s="53" t="s">
        <v>12</v>
      </c>
      <c r="C9" s="35">
        <f t="shared" si="4"/>
        <v>235402</v>
      </c>
      <c r="D9" s="19">
        <f t="shared" si="5"/>
        <v>117332</v>
      </c>
      <c r="E9" s="20">
        <f t="shared" si="0"/>
        <v>118070</v>
      </c>
      <c r="F9" s="20">
        <f t="shared" si="1"/>
        <v>75894</v>
      </c>
      <c r="G9" s="21">
        <f t="shared" si="2"/>
        <v>232399</v>
      </c>
      <c r="H9" s="22">
        <v>115667</v>
      </c>
      <c r="I9" s="22">
        <v>116732</v>
      </c>
      <c r="J9" s="23">
        <v>74242</v>
      </c>
      <c r="K9" s="48">
        <f t="shared" si="3"/>
        <v>3003</v>
      </c>
      <c r="L9" s="31">
        <v>1665</v>
      </c>
      <c r="M9" s="22">
        <v>1338</v>
      </c>
      <c r="N9" s="24">
        <v>1652</v>
      </c>
    </row>
    <row r="10" spans="1:14" ht="16.5" customHeight="1">
      <c r="A10" s="80"/>
      <c r="B10" s="54" t="s">
        <v>13</v>
      </c>
      <c r="C10" s="34">
        <f t="shared" si="4"/>
        <v>235544</v>
      </c>
      <c r="D10" s="11">
        <f t="shared" si="5"/>
        <v>117399</v>
      </c>
      <c r="E10" s="8">
        <f t="shared" si="0"/>
        <v>118145</v>
      </c>
      <c r="F10" s="8">
        <f t="shared" si="1"/>
        <v>75966</v>
      </c>
      <c r="G10" s="12">
        <f t="shared" si="2"/>
        <v>232476</v>
      </c>
      <c r="H10" s="9">
        <v>115707</v>
      </c>
      <c r="I10" s="9">
        <v>116769</v>
      </c>
      <c r="J10" s="13">
        <v>74290</v>
      </c>
      <c r="K10" s="47">
        <f t="shared" si="3"/>
        <v>3068</v>
      </c>
      <c r="L10" s="15">
        <v>1692</v>
      </c>
      <c r="M10" s="9">
        <v>1376</v>
      </c>
      <c r="N10" s="10">
        <v>1676</v>
      </c>
    </row>
    <row r="11" spans="1:14" ht="16.5" customHeight="1">
      <c r="A11" s="80"/>
      <c r="B11" s="53" t="s">
        <v>14</v>
      </c>
      <c r="C11" s="35">
        <f t="shared" si="4"/>
        <v>235631</v>
      </c>
      <c r="D11" s="19">
        <f t="shared" si="5"/>
        <v>117392</v>
      </c>
      <c r="E11" s="20">
        <f t="shared" si="0"/>
        <v>118239</v>
      </c>
      <c r="F11" s="20">
        <f t="shared" si="1"/>
        <v>75977</v>
      </c>
      <c r="G11" s="21">
        <f t="shared" si="2"/>
        <v>232520</v>
      </c>
      <c r="H11" s="22">
        <v>115682</v>
      </c>
      <c r="I11" s="22">
        <v>116838</v>
      </c>
      <c r="J11" s="23">
        <v>74281</v>
      </c>
      <c r="K11" s="48">
        <f t="shared" si="3"/>
        <v>3111</v>
      </c>
      <c r="L11" s="31">
        <v>1710</v>
      </c>
      <c r="M11" s="22">
        <v>1401</v>
      </c>
      <c r="N11" s="24">
        <v>1696</v>
      </c>
    </row>
    <row r="12" spans="1:14" ht="16.5" customHeight="1">
      <c r="A12" s="80"/>
      <c r="B12" s="54" t="s">
        <v>15</v>
      </c>
      <c r="C12" s="34">
        <f t="shared" si="4"/>
        <v>235662</v>
      </c>
      <c r="D12" s="11">
        <f t="shared" si="5"/>
        <v>117392</v>
      </c>
      <c r="E12" s="8">
        <f t="shared" si="0"/>
        <v>118270</v>
      </c>
      <c r="F12" s="8">
        <f t="shared" si="1"/>
        <v>76018</v>
      </c>
      <c r="G12" s="12">
        <f t="shared" si="2"/>
        <v>232540</v>
      </c>
      <c r="H12" s="9">
        <v>115679</v>
      </c>
      <c r="I12" s="9">
        <v>116861</v>
      </c>
      <c r="J12" s="13">
        <v>74309</v>
      </c>
      <c r="K12" s="47">
        <f t="shared" si="3"/>
        <v>3122</v>
      </c>
      <c r="L12" s="15">
        <v>1713</v>
      </c>
      <c r="M12" s="9">
        <v>1409</v>
      </c>
      <c r="N12" s="10">
        <v>1709</v>
      </c>
    </row>
    <row r="13" spans="1:14" ht="16.5" customHeight="1">
      <c r="A13" s="80"/>
      <c r="B13" s="53" t="s">
        <v>16</v>
      </c>
      <c r="C13" s="35">
        <f t="shared" si="4"/>
        <v>235827</v>
      </c>
      <c r="D13" s="19">
        <f t="shared" si="5"/>
        <v>117453</v>
      </c>
      <c r="E13" s="20">
        <f t="shared" si="0"/>
        <v>118374</v>
      </c>
      <c r="F13" s="20">
        <f t="shared" si="1"/>
        <v>76151</v>
      </c>
      <c r="G13" s="21">
        <f t="shared" si="2"/>
        <v>232679</v>
      </c>
      <c r="H13" s="22">
        <v>115717</v>
      </c>
      <c r="I13" s="22">
        <v>116962</v>
      </c>
      <c r="J13" s="23">
        <v>74431</v>
      </c>
      <c r="K13" s="48">
        <f t="shared" si="3"/>
        <v>3148</v>
      </c>
      <c r="L13" s="31">
        <v>1736</v>
      </c>
      <c r="M13" s="22">
        <v>1412</v>
      </c>
      <c r="N13" s="24">
        <v>1720</v>
      </c>
    </row>
    <row r="14" spans="1:14" ht="16.5" customHeight="1">
      <c r="A14" s="80"/>
      <c r="B14" s="54" t="s">
        <v>17</v>
      </c>
      <c r="C14" s="34">
        <f t="shared" si="4"/>
        <v>235999</v>
      </c>
      <c r="D14" s="11">
        <f t="shared" si="5"/>
        <v>117555</v>
      </c>
      <c r="E14" s="8">
        <f t="shared" si="0"/>
        <v>118444</v>
      </c>
      <c r="F14" s="8">
        <f t="shared" si="1"/>
        <v>76278</v>
      </c>
      <c r="G14" s="12">
        <f t="shared" si="2"/>
        <v>232836</v>
      </c>
      <c r="H14" s="9">
        <v>115802</v>
      </c>
      <c r="I14" s="9">
        <v>117034</v>
      </c>
      <c r="J14" s="13">
        <v>74555</v>
      </c>
      <c r="K14" s="47">
        <f t="shared" si="3"/>
        <v>3163</v>
      </c>
      <c r="L14" s="15">
        <v>1753</v>
      </c>
      <c r="M14" s="9">
        <v>1410</v>
      </c>
      <c r="N14" s="10">
        <v>1723</v>
      </c>
    </row>
    <row r="15" spans="1:14" ht="16.5" customHeight="1">
      <c r="A15" s="80"/>
      <c r="B15" s="53" t="s">
        <v>18</v>
      </c>
      <c r="C15" s="35">
        <f t="shared" si="4"/>
        <v>236126</v>
      </c>
      <c r="D15" s="19">
        <f t="shared" si="5"/>
        <v>117653</v>
      </c>
      <c r="E15" s="20">
        <f t="shared" si="0"/>
        <v>118473</v>
      </c>
      <c r="F15" s="20">
        <f t="shared" si="1"/>
        <v>76385</v>
      </c>
      <c r="G15" s="21">
        <f t="shared" si="2"/>
        <v>232939</v>
      </c>
      <c r="H15" s="22">
        <v>115891</v>
      </c>
      <c r="I15" s="22">
        <v>117048</v>
      </c>
      <c r="J15" s="23">
        <v>74648</v>
      </c>
      <c r="K15" s="48">
        <f t="shared" si="3"/>
        <v>3187</v>
      </c>
      <c r="L15" s="31">
        <v>1762</v>
      </c>
      <c r="M15" s="22">
        <v>1425</v>
      </c>
      <c r="N15" s="24">
        <v>1737</v>
      </c>
    </row>
    <row r="16" spans="1:14" ht="16.5" customHeight="1">
      <c r="A16" s="81" t="s">
        <v>6</v>
      </c>
      <c r="B16" s="52" t="s">
        <v>7</v>
      </c>
      <c r="C16" s="41">
        <f>SUM(D16:E16)</f>
        <v>236205</v>
      </c>
      <c r="D16" s="3">
        <f>SUM(H16,L16)</f>
        <v>117690</v>
      </c>
      <c r="E16" s="4">
        <f aca="true" t="shared" si="6" ref="E16:E82">SUM(I16,M16)</f>
        <v>118515</v>
      </c>
      <c r="F16" s="4">
        <f>SUM(J16,N16)</f>
        <v>76474</v>
      </c>
      <c r="G16" s="5">
        <f>SUM(H16:I16)</f>
        <v>232990</v>
      </c>
      <c r="H16" s="6">
        <v>115922</v>
      </c>
      <c r="I16" s="6">
        <v>117068</v>
      </c>
      <c r="J16" s="7">
        <v>74720</v>
      </c>
      <c r="K16" s="49">
        <f>SUM(L16:M16)</f>
        <v>3215</v>
      </c>
      <c r="L16" s="16">
        <v>1768</v>
      </c>
      <c r="M16" s="6">
        <v>1447</v>
      </c>
      <c r="N16" s="14">
        <v>1754</v>
      </c>
    </row>
    <row r="17" spans="1:14" ht="16.5" customHeight="1">
      <c r="A17" s="80"/>
      <c r="B17" s="53" t="s">
        <v>8</v>
      </c>
      <c r="C17" s="42">
        <f>SUM(D17:E17)</f>
        <v>236330</v>
      </c>
      <c r="D17" s="19">
        <f>SUM(H17,L17)</f>
        <v>117720</v>
      </c>
      <c r="E17" s="20">
        <f t="shared" si="6"/>
        <v>118610</v>
      </c>
      <c r="F17" s="20">
        <f aca="true" t="shared" si="7" ref="F17:F81">SUM(J17,N17)</f>
        <v>76558</v>
      </c>
      <c r="G17" s="21">
        <f aca="true" t="shared" si="8" ref="G17:G81">SUM(H17:I17)</f>
        <v>233058</v>
      </c>
      <c r="H17" s="22">
        <v>115922</v>
      </c>
      <c r="I17" s="22">
        <v>117136</v>
      </c>
      <c r="J17" s="23">
        <v>74777</v>
      </c>
      <c r="K17" s="48">
        <f aca="true" t="shared" si="9" ref="K17:K81">SUM(L17:M17)</f>
        <v>3272</v>
      </c>
      <c r="L17" s="31">
        <v>1798</v>
      </c>
      <c r="M17" s="22">
        <v>1474</v>
      </c>
      <c r="N17" s="24">
        <v>1781</v>
      </c>
    </row>
    <row r="18" spans="1:14" ht="16.5" customHeight="1">
      <c r="A18" s="80"/>
      <c r="B18" s="54" t="s">
        <v>9</v>
      </c>
      <c r="C18" s="43">
        <f aca="true" t="shared" si="10" ref="C18:C80">SUM(D18:E18)</f>
        <v>236082</v>
      </c>
      <c r="D18" s="11">
        <f aca="true" t="shared" si="11" ref="D18:D82">SUM(H18,L18)</f>
        <v>117632</v>
      </c>
      <c r="E18" s="8">
        <f t="shared" si="6"/>
        <v>118450</v>
      </c>
      <c r="F18" s="8">
        <f t="shared" si="7"/>
        <v>76750</v>
      </c>
      <c r="G18" s="12">
        <f t="shared" si="8"/>
        <v>232788</v>
      </c>
      <c r="H18" s="9">
        <v>115809</v>
      </c>
      <c r="I18" s="9">
        <v>116979</v>
      </c>
      <c r="J18" s="13">
        <v>74955</v>
      </c>
      <c r="K18" s="47">
        <f t="shared" si="9"/>
        <v>3294</v>
      </c>
      <c r="L18" s="15">
        <v>1823</v>
      </c>
      <c r="M18" s="9">
        <v>1471</v>
      </c>
      <c r="N18" s="10">
        <v>1795</v>
      </c>
    </row>
    <row r="19" spans="1:14" ht="16.5" customHeight="1">
      <c r="A19" s="80"/>
      <c r="B19" s="53" t="s">
        <v>10</v>
      </c>
      <c r="C19" s="42">
        <f t="shared" si="10"/>
        <v>236401</v>
      </c>
      <c r="D19" s="19">
        <f t="shared" si="11"/>
        <v>117822</v>
      </c>
      <c r="E19" s="20">
        <f t="shared" si="6"/>
        <v>118579</v>
      </c>
      <c r="F19" s="20">
        <f t="shared" si="7"/>
        <v>77138</v>
      </c>
      <c r="G19" s="21">
        <f t="shared" si="8"/>
        <v>233088</v>
      </c>
      <c r="H19" s="22">
        <v>115994</v>
      </c>
      <c r="I19" s="22">
        <v>117094</v>
      </c>
      <c r="J19" s="23">
        <v>75333</v>
      </c>
      <c r="K19" s="48">
        <f t="shared" si="9"/>
        <v>3313</v>
      </c>
      <c r="L19" s="31">
        <v>1828</v>
      </c>
      <c r="M19" s="22">
        <v>1485</v>
      </c>
      <c r="N19" s="24">
        <v>1805</v>
      </c>
    </row>
    <row r="20" spans="1:14" ht="16.5" customHeight="1">
      <c r="A20" s="80"/>
      <c r="B20" s="54" t="s">
        <v>11</v>
      </c>
      <c r="C20" s="43">
        <f t="shared" si="10"/>
        <v>236543</v>
      </c>
      <c r="D20" s="11">
        <f t="shared" si="11"/>
        <v>117886</v>
      </c>
      <c r="E20" s="8">
        <f t="shared" si="6"/>
        <v>118657</v>
      </c>
      <c r="F20" s="8">
        <f t="shared" si="7"/>
        <v>77289</v>
      </c>
      <c r="G20" s="12">
        <f t="shared" si="8"/>
        <v>233193</v>
      </c>
      <c r="H20" s="9">
        <v>116053</v>
      </c>
      <c r="I20" s="9">
        <v>117140</v>
      </c>
      <c r="J20" s="13">
        <v>75458</v>
      </c>
      <c r="K20" s="47">
        <f t="shared" si="9"/>
        <v>3350</v>
      </c>
      <c r="L20" s="15">
        <v>1833</v>
      </c>
      <c r="M20" s="9">
        <v>1517</v>
      </c>
      <c r="N20" s="10">
        <v>1831</v>
      </c>
    </row>
    <row r="21" spans="1:14" ht="16.5" customHeight="1">
      <c r="A21" s="80"/>
      <c r="B21" s="53" t="s">
        <v>12</v>
      </c>
      <c r="C21" s="42">
        <f t="shared" si="10"/>
        <v>236785</v>
      </c>
      <c r="D21" s="19">
        <f t="shared" si="11"/>
        <v>117950</v>
      </c>
      <c r="E21" s="20">
        <f t="shared" si="6"/>
        <v>118835</v>
      </c>
      <c r="F21" s="20">
        <f t="shared" si="7"/>
        <v>77399</v>
      </c>
      <c r="G21" s="21">
        <f t="shared" si="8"/>
        <v>233410</v>
      </c>
      <c r="H21" s="22">
        <v>116108</v>
      </c>
      <c r="I21" s="22">
        <v>117302</v>
      </c>
      <c r="J21" s="23">
        <v>75560</v>
      </c>
      <c r="K21" s="48">
        <f t="shared" si="9"/>
        <v>3375</v>
      </c>
      <c r="L21" s="31">
        <v>1842</v>
      </c>
      <c r="M21" s="22">
        <v>1533</v>
      </c>
      <c r="N21" s="24">
        <v>1839</v>
      </c>
    </row>
    <row r="22" spans="1:14" ht="16.5" customHeight="1">
      <c r="A22" s="80"/>
      <c r="B22" s="54" t="s">
        <v>13</v>
      </c>
      <c r="C22" s="43">
        <f t="shared" si="10"/>
        <v>236859</v>
      </c>
      <c r="D22" s="11">
        <f t="shared" si="11"/>
        <v>117992</v>
      </c>
      <c r="E22" s="8">
        <f t="shared" si="6"/>
        <v>118867</v>
      </c>
      <c r="F22" s="8">
        <f t="shared" si="7"/>
        <v>77508</v>
      </c>
      <c r="G22" s="12">
        <f t="shared" si="8"/>
        <v>233481</v>
      </c>
      <c r="H22" s="9">
        <v>116144</v>
      </c>
      <c r="I22" s="9">
        <v>117337</v>
      </c>
      <c r="J22" s="13">
        <v>75655</v>
      </c>
      <c r="K22" s="47">
        <f t="shared" si="9"/>
        <v>3378</v>
      </c>
      <c r="L22" s="15">
        <v>1848</v>
      </c>
      <c r="M22" s="9">
        <v>1530</v>
      </c>
      <c r="N22" s="10">
        <v>1853</v>
      </c>
    </row>
    <row r="23" spans="1:14" ht="16.5" customHeight="1">
      <c r="A23" s="80"/>
      <c r="B23" s="53" t="s">
        <v>14</v>
      </c>
      <c r="C23" s="42">
        <f t="shared" si="10"/>
        <v>237114</v>
      </c>
      <c r="D23" s="19">
        <f t="shared" si="11"/>
        <v>118116</v>
      </c>
      <c r="E23" s="20">
        <f t="shared" si="6"/>
        <v>118998</v>
      </c>
      <c r="F23" s="20">
        <f t="shared" si="7"/>
        <v>77625</v>
      </c>
      <c r="G23" s="21">
        <f t="shared" si="8"/>
        <v>233715</v>
      </c>
      <c r="H23" s="22">
        <v>116263</v>
      </c>
      <c r="I23" s="22">
        <v>117452</v>
      </c>
      <c r="J23" s="23">
        <v>75760</v>
      </c>
      <c r="K23" s="48">
        <f t="shared" si="9"/>
        <v>3399</v>
      </c>
      <c r="L23" s="31">
        <v>1853</v>
      </c>
      <c r="M23" s="22">
        <v>1546</v>
      </c>
      <c r="N23" s="24">
        <v>1865</v>
      </c>
    </row>
    <row r="24" spans="1:14" ht="16.5" customHeight="1">
      <c r="A24" s="80"/>
      <c r="B24" s="54" t="s">
        <v>15</v>
      </c>
      <c r="C24" s="43">
        <f t="shared" si="10"/>
        <v>237325</v>
      </c>
      <c r="D24" s="11">
        <f t="shared" si="11"/>
        <v>118206</v>
      </c>
      <c r="E24" s="8">
        <f t="shared" si="6"/>
        <v>119119</v>
      </c>
      <c r="F24" s="8">
        <f t="shared" si="7"/>
        <v>77742</v>
      </c>
      <c r="G24" s="12">
        <f t="shared" si="8"/>
        <v>233933</v>
      </c>
      <c r="H24" s="9">
        <v>116359</v>
      </c>
      <c r="I24" s="9">
        <v>117574</v>
      </c>
      <c r="J24" s="13">
        <v>75885</v>
      </c>
      <c r="K24" s="47">
        <f t="shared" si="9"/>
        <v>3392</v>
      </c>
      <c r="L24" s="15">
        <v>1847</v>
      </c>
      <c r="M24" s="9">
        <v>1545</v>
      </c>
      <c r="N24" s="10">
        <v>1857</v>
      </c>
    </row>
    <row r="25" spans="1:14" ht="16.5" customHeight="1">
      <c r="A25" s="80"/>
      <c r="B25" s="53" t="s">
        <v>16</v>
      </c>
      <c r="C25" s="42">
        <f t="shared" si="10"/>
        <v>237565</v>
      </c>
      <c r="D25" s="19">
        <f t="shared" si="11"/>
        <v>118289</v>
      </c>
      <c r="E25" s="20">
        <f t="shared" si="6"/>
        <v>119276</v>
      </c>
      <c r="F25" s="20">
        <f t="shared" si="7"/>
        <v>77894</v>
      </c>
      <c r="G25" s="21">
        <f t="shared" si="8"/>
        <v>234149</v>
      </c>
      <c r="H25" s="22">
        <v>116433</v>
      </c>
      <c r="I25" s="22">
        <v>117716</v>
      </c>
      <c r="J25" s="23">
        <v>76024</v>
      </c>
      <c r="K25" s="48">
        <f t="shared" si="9"/>
        <v>3416</v>
      </c>
      <c r="L25" s="31">
        <v>1856</v>
      </c>
      <c r="M25" s="22">
        <v>1560</v>
      </c>
      <c r="N25" s="24">
        <v>1870</v>
      </c>
    </row>
    <row r="26" spans="1:14" ht="16.5" customHeight="1">
      <c r="A26" s="80"/>
      <c r="B26" s="54" t="s">
        <v>17</v>
      </c>
      <c r="C26" s="43">
        <f t="shared" si="10"/>
        <v>237525</v>
      </c>
      <c r="D26" s="11">
        <f t="shared" si="11"/>
        <v>118209</v>
      </c>
      <c r="E26" s="8">
        <f t="shared" si="6"/>
        <v>119316</v>
      </c>
      <c r="F26" s="8">
        <f t="shared" si="7"/>
        <v>77806</v>
      </c>
      <c r="G26" s="12">
        <f t="shared" si="8"/>
        <v>234347</v>
      </c>
      <c r="H26" s="9">
        <v>116541</v>
      </c>
      <c r="I26" s="9">
        <v>117806</v>
      </c>
      <c r="J26" s="13">
        <v>76154</v>
      </c>
      <c r="K26" s="47">
        <f t="shared" si="9"/>
        <v>3178</v>
      </c>
      <c r="L26" s="15">
        <v>1668</v>
      </c>
      <c r="M26" s="9">
        <v>1510</v>
      </c>
      <c r="N26" s="10">
        <v>1652</v>
      </c>
    </row>
    <row r="27" spans="1:14" ht="16.5" customHeight="1">
      <c r="A27" s="82"/>
      <c r="B27" s="55" t="s">
        <v>18</v>
      </c>
      <c r="C27" s="44">
        <f t="shared" si="10"/>
        <v>237658</v>
      </c>
      <c r="D27" s="25">
        <f t="shared" si="11"/>
        <v>118300</v>
      </c>
      <c r="E27" s="26">
        <f t="shared" si="6"/>
        <v>119358</v>
      </c>
      <c r="F27" s="26">
        <f t="shared" si="7"/>
        <v>77923</v>
      </c>
      <c r="G27" s="27">
        <f t="shared" si="8"/>
        <v>234465</v>
      </c>
      <c r="H27" s="28">
        <v>116622</v>
      </c>
      <c r="I27" s="28">
        <v>117843</v>
      </c>
      <c r="J27" s="29">
        <v>76256</v>
      </c>
      <c r="K27" s="50">
        <f t="shared" si="9"/>
        <v>3193</v>
      </c>
      <c r="L27" s="32">
        <v>1678</v>
      </c>
      <c r="M27" s="28">
        <v>1515</v>
      </c>
      <c r="N27" s="30">
        <v>1667</v>
      </c>
    </row>
    <row r="28" spans="1:14" ht="16.5" customHeight="1">
      <c r="A28" s="81" t="s">
        <v>19</v>
      </c>
      <c r="B28" s="52" t="s">
        <v>7</v>
      </c>
      <c r="C28" s="36">
        <f t="shared" si="10"/>
        <v>237659</v>
      </c>
      <c r="D28" s="3">
        <f t="shared" si="11"/>
        <v>118294</v>
      </c>
      <c r="E28" s="4">
        <f t="shared" si="6"/>
        <v>119365</v>
      </c>
      <c r="F28" s="4">
        <f t="shared" si="7"/>
        <v>77979</v>
      </c>
      <c r="G28" s="5">
        <f t="shared" si="8"/>
        <v>234462</v>
      </c>
      <c r="H28" s="6">
        <v>116619</v>
      </c>
      <c r="I28" s="6">
        <v>117843</v>
      </c>
      <c r="J28" s="7">
        <v>76306</v>
      </c>
      <c r="K28" s="49">
        <f t="shared" si="9"/>
        <v>3197</v>
      </c>
      <c r="L28" s="16">
        <v>1675</v>
      </c>
      <c r="M28" s="6">
        <v>1522</v>
      </c>
      <c r="N28" s="14">
        <v>1673</v>
      </c>
    </row>
    <row r="29" spans="1:14" ht="16.5" customHeight="1">
      <c r="A29" s="80"/>
      <c r="B29" s="53" t="s">
        <v>8</v>
      </c>
      <c r="C29" s="35">
        <f t="shared" si="10"/>
        <v>237691</v>
      </c>
      <c r="D29" s="19">
        <f t="shared" si="11"/>
        <v>118278</v>
      </c>
      <c r="E29" s="20">
        <f t="shared" si="6"/>
        <v>119413</v>
      </c>
      <c r="F29" s="20">
        <f t="shared" si="7"/>
        <v>78026</v>
      </c>
      <c r="G29" s="21">
        <f t="shared" si="8"/>
        <v>234497</v>
      </c>
      <c r="H29" s="22">
        <v>116611</v>
      </c>
      <c r="I29" s="22">
        <v>117886</v>
      </c>
      <c r="J29" s="23">
        <v>76363</v>
      </c>
      <c r="K29" s="48">
        <f t="shared" si="9"/>
        <v>3194</v>
      </c>
      <c r="L29" s="31">
        <v>1667</v>
      </c>
      <c r="M29" s="22">
        <v>1527</v>
      </c>
      <c r="N29" s="24">
        <v>1663</v>
      </c>
    </row>
    <row r="30" spans="1:14" ht="16.5" customHeight="1">
      <c r="A30" s="80"/>
      <c r="B30" s="54" t="s">
        <v>9</v>
      </c>
      <c r="C30" s="34">
        <f t="shared" si="10"/>
        <v>237437</v>
      </c>
      <c r="D30" s="11">
        <f t="shared" si="11"/>
        <v>118198</v>
      </c>
      <c r="E30" s="8">
        <f t="shared" si="6"/>
        <v>119239</v>
      </c>
      <c r="F30" s="8">
        <f t="shared" si="7"/>
        <v>78185</v>
      </c>
      <c r="G30" s="12">
        <f t="shared" si="8"/>
        <v>234195</v>
      </c>
      <c r="H30" s="9">
        <v>116504</v>
      </c>
      <c r="I30" s="9">
        <v>117691</v>
      </c>
      <c r="J30" s="13">
        <v>76493</v>
      </c>
      <c r="K30" s="47">
        <f t="shared" si="9"/>
        <v>3242</v>
      </c>
      <c r="L30" s="15">
        <v>1694</v>
      </c>
      <c r="M30" s="9">
        <v>1548</v>
      </c>
      <c r="N30" s="10">
        <v>1692</v>
      </c>
    </row>
    <row r="31" spans="1:14" ht="16.5" customHeight="1">
      <c r="A31" s="80"/>
      <c r="B31" s="53" t="s">
        <v>10</v>
      </c>
      <c r="C31" s="35">
        <f t="shared" si="10"/>
        <v>237762</v>
      </c>
      <c r="D31" s="19">
        <f t="shared" si="11"/>
        <v>118417</v>
      </c>
      <c r="E31" s="20">
        <f t="shared" si="6"/>
        <v>119345</v>
      </c>
      <c r="F31" s="20">
        <f t="shared" si="7"/>
        <v>78542</v>
      </c>
      <c r="G31" s="21">
        <f t="shared" si="8"/>
        <v>234498</v>
      </c>
      <c r="H31" s="22">
        <v>116714</v>
      </c>
      <c r="I31" s="22">
        <v>117784</v>
      </c>
      <c r="J31" s="23">
        <v>76841</v>
      </c>
      <c r="K31" s="48">
        <f t="shared" si="9"/>
        <v>3264</v>
      </c>
      <c r="L31" s="31">
        <v>1703</v>
      </c>
      <c r="M31" s="22">
        <v>1561</v>
      </c>
      <c r="N31" s="24">
        <v>1701</v>
      </c>
    </row>
    <row r="32" spans="1:14" ht="16.5" customHeight="1">
      <c r="A32" s="80"/>
      <c r="B32" s="54" t="s">
        <v>11</v>
      </c>
      <c r="C32" s="34">
        <f t="shared" si="10"/>
        <v>237870</v>
      </c>
      <c r="D32" s="11">
        <f t="shared" si="11"/>
        <v>118459</v>
      </c>
      <c r="E32" s="8">
        <f t="shared" si="6"/>
        <v>119411</v>
      </c>
      <c r="F32" s="8">
        <f t="shared" si="7"/>
        <v>78652</v>
      </c>
      <c r="G32" s="12">
        <f t="shared" si="8"/>
        <v>234608</v>
      </c>
      <c r="H32" s="9">
        <v>116754</v>
      </c>
      <c r="I32" s="9">
        <v>117854</v>
      </c>
      <c r="J32" s="13">
        <v>76951</v>
      </c>
      <c r="K32" s="47">
        <f t="shared" si="9"/>
        <v>3262</v>
      </c>
      <c r="L32" s="15">
        <v>1705</v>
      </c>
      <c r="M32" s="9">
        <v>1557</v>
      </c>
      <c r="N32" s="10">
        <v>1701</v>
      </c>
    </row>
    <row r="33" spans="1:14" ht="16.5" customHeight="1">
      <c r="A33" s="80"/>
      <c r="B33" s="53" t="s">
        <v>12</v>
      </c>
      <c r="C33" s="35">
        <f t="shared" si="10"/>
        <v>238063</v>
      </c>
      <c r="D33" s="19">
        <f t="shared" si="11"/>
        <v>118518</v>
      </c>
      <c r="E33" s="20">
        <f t="shared" si="6"/>
        <v>119545</v>
      </c>
      <c r="F33" s="20">
        <f t="shared" si="7"/>
        <v>78777</v>
      </c>
      <c r="G33" s="21">
        <f t="shared" si="8"/>
        <v>234772</v>
      </c>
      <c r="H33" s="22">
        <v>116811</v>
      </c>
      <c r="I33" s="22">
        <v>117961</v>
      </c>
      <c r="J33" s="23">
        <v>77062</v>
      </c>
      <c r="K33" s="48">
        <f t="shared" si="9"/>
        <v>3291</v>
      </c>
      <c r="L33" s="31">
        <v>1707</v>
      </c>
      <c r="M33" s="22">
        <v>1584</v>
      </c>
      <c r="N33" s="24">
        <v>1715</v>
      </c>
    </row>
    <row r="34" spans="1:14" ht="16.5" customHeight="1">
      <c r="A34" s="80"/>
      <c r="B34" s="54" t="s">
        <v>13</v>
      </c>
      <c r="C34" s="34">
        <f t="shared" si="10"/>
        <v>238262</v>
      </c>
      <c r="D34" s="11">
        <f t="shared" si="11"/>
        <v>118614</v>
      </c>
      <c r="E34" s="8">
        <f t="shared" si="6"/>
        <v>119648</v>
      </c>
      <c r="F34" s="8">
        <f t="shared" si="7"/>
        <v>78899</v>
      </c>
      <c r="G34" s="12">
        <f t="shared" si="8"/>
        <v>234962</v>
      </c>
      <c r="H34" s="9">
        <v>116897</v>
      </c>
      <c r="I34" s="9">
        <v>118065</v>
      </c>
      <c r="J34" s="13">
        <v>77174</v>
      </c>
      <c r="K34" s="47">
        <f t="shared" si="9"/>
        <v>3300</v>
      </c>
      <c r="L34" s="15">
        <v>1717</v>
      </c>
      <c r="M34" s="9">
        <v>1583</v>
      </c>
      <c r="N34" s="10">
        <v>1725</v>
      </c>
    </row>
    <row r="35" spans="1:14" ht="16.5" customHeight="1">
      <c r="A35" s="80"/>
      <c r="B35" s="53" t="s">
        <v>14</v>
      </c>
      <c r="C35" s="35">
        <f t="shared" si="10"/>
        <v>238429</v>
      </c>
      <c r="D35" s="19">
        <f t="shared" si="11"/>
        <v>118672</v>
      </c>
      <c r="E35" s="20">
        <f t="shared" si="6"/>
        <v>119757</v>
      </c>
      <c r="F35" s="20">
        <f t="shared" si="7"/>
        <v>78998</v>
      </c>
      <c r="G35" s="21">
        <f t="shared" si="8"/>
        <v>235104</v>
      </c>
      <c r="H35" s="22">
        <v>116941</v>
      </c>
      <c r="I35" s="22">
        <v>118163</v>
      </c>
      <c r="J35" s="23">
        <v>77259</v>
      </c>
      <c r="K35" s="48">
        <f t="shared" si="9"/>
        <v>3325</v>
      </c>
      <c r="L35" s="31">
        <v>1731</v>
      </c>
      <c r="M35" s="22">
        <v>1594</v>
      </c>
      <c r="N35" s="24">
        <v>1739</v>
      </c>
    </row>
    <row r="36" spans="1:14" ht="16.5" customHeight="1">
      <c r="A36" s="80"/>
      <c r="B36" s="54" t="s">
        <v>15</v>
      </c>
      <c r="C36" s="34">
        <f t="shared" si="10"/>
        <v>238471</v>
      </c>
      <c r="D36" s="11">
        <f t="shared" si="11"/>
        <v>118677</v>
      </c>
      <c r="E36" s="8">
        <f t="shared" si="6"/>
        <v>119794</v>
      </c>
      <c r="F36" s="8">
        <f t="shared" si="7"/>
        <v>79043</v>
      </c>
      <c r="G36" s="12">
        <f t="shared" si="8"/>
        <v>235132</v>
      </c>
      <c r="H36" s="9">
        <v>116946</v>
      </c>
      <c r="I36" s="9">
        <v>118186</v>
      </c>
      <c r="J36" s="13">
        <v>77296</v>
      </c>
      <c r="K36" s="47">
        <f t="shared" si="9"/>
        <v>3339</v>
      </c>
      <c r="L36" s="15">
        <v>1731</v>
      </c>
      <c r="M36" s="9">
        <v>1608</v>
      </c>
      <c r="N36" s="10">
        <v>1747</v>
      </c>
    </row>
    <row r="37" spans="1:14" ht="16.5" customHeight="1">
      <c r="A37" s="80"/>
      <c r="B37" s="53" t="s">
        <v>16</v>
      </c>
      <c r="C37" s="35">
        <f t="shared" si="10"/>
        <v>238582</v>
      </c>
      <c r="D37" s="19">
        <f t="shared" si="11"/>
        <v>118727</v>
      </c>
      <c r="E37" s="20">
        <f t="shared" si="6"/>
        <v>119855</v>
      </c>
      <c r="F37" s="20">
        <f t="shared" si="7"/>
        <v>79099</v>
      </c>
      <c r="G37" s="21">
        <f t="shared" si="8"/>
        <v>235225</v>
      </c>
      <c r="H37" s="22">
        <v>116994</v>
      </c>
      <c r="I37" s="22">
        <v>118231</v>
      </c>
      <c r="J37" s="23">
        <v>77345</v>
      </c>
      <c r="K37" s="48">
        <f t="shared" si="9"/>
        <v>3357</v>
      </c>
      <c r="L37" s="31">
        <v>1733</v>
      </c>
      <c r="M37" s="22">
        <v>1624</v>
      </c>
      <c r="N37" s="24">
        <v>1754</v>
      </c>
    </row>
    <row r="38" spans="1:14" ht="16.5" customHeight="1">
      <c r="A38" s="80"/>
      <c r="B38" s="54" t="s">
        <v>17</v>
      </c>
      <c r="C38" s="34">
        <f t="shared" si="10"/>
        <v>238718</v>
      </c>
      <c r="D38" s="11">
        <f t="shared" si="11"/>
        <v>118790</v>
      </c>
      <c r="E38" s="8">
        <f t="shared" si="6"/>
        <v>119928</v>
      </c>
      <c r="F38" s="8">
        <f t="shared" si="7"/>
        <v>79207</v>
      </c>
      <c r="G38" s="12">
        <f t="shared" si="8"/>
        <v>235377</v>
      </c>
      <c r="H38" s="9">
        <v>117062</v>
      </c>
      <c r="I38" s="9">
        <v>118315</v>
      </c>
      <c r="J38" s="13">
        <v>77475</v>
      </c>
      <c r="K38" s="47">
        <f t="shared" si="9"/>
        <v>3341</v>
      </c>
      <c r="L38" s="15">
        <v>1728</v>
      </c>
      <c r="M38" s="9">
        <v>1613</v>
      </c>
      <c r="N38" s="10">
        <v>1732</v>
      </c>
    </row>
    <row r="39" spans="1:14" ht="16.5" customHeight="1">
      <c r="A39" s="82"/>
      <c r="B39" s="55" t="s">
        <v>18</v>
      </c>
      <c r="C39" s="37">
        <f t="shared" si="10"/>
        <v>238859</v>
      </c>
      <c r="D39" s="25">
        <f t="shared" si="11"/>
        <v>118867</v>
      </c>
      <c r="E39" s="26">
        <f t="shared" si="6"/>
        <v>119992</v>
      </c>
      <c r="F39" s="26">
        <f t="shared" si="7"/>
        <v>79251</v>
      </c>
      <c r="G39" s="27">
        <f t="shared" si="8"/>
        <v>235500</v>
      </c>
      <c r="H39" s="28">
        <v>117126</v>
      </c>
      <c r="I39" s="28">
        <v>118374</v>
      </c>
      <c r="J39" s="29">
        <v>77517</v>
      </c>
      <c r="K39" s="50">
        <f t="shared" si="9"/>
        <v>3359</v>
      </c>
      <c r="L39" s="32">
        <v>1741</v>
      </c>
      <c r="M39" s="28">
        <v>1618</v>
      </c>
      <c r="N39" s="30">
        <v>1734</v>
      </c>
    </row>
    <row r="40" spans="1:14" ht="16.5" customHeight="1">
      <c r="A40" s="80" t="s">
        <v>20</v>
      </c>
      <c r="B40" s="54" t="s">
        <v>7</v>
      </c>
      <c r="C40" s="34">
        <f t="shared" si="10"/>
        <v>239060</v>
      </c>
      <c r="D40" s="11">
        <f t="shared" si="11"/>
        <v>118943</v>
      </c>
      <c r="E40" s="8">
        <f t="shared" si="6"/>
        <v>120117</v>
      </c>
      <c r="F40" s="8">
        <f t="shared" si="7"/>
        <v>79356</v>
      </c>
      <c r="G40" s="12">
        <f t="shared" si="8"/>
        <v>235674</v>
      </c>
      <c r="H40" s="9">
        <v>117199</v>
      </c>
      <c r="I40" s="9">
        <v>118475</v>
      </c>
      <c r="J40" s="13">
        <v>77613</v>
      </c>
      <c r="K40" s="47">
        <f t="shared" si="9"/>
        <v>3386</v>
      </c>
      <c r="L40" s="15">
        <v>1744</v>
      </c>
      <c r="M40" s="9">
        <v>1642</v>
      </c>
      <c r="N40" s="10">
        <v>1743</v>
      </c>
    </row>
    <row r="41" spans="1:14" ht="16.5" customHeight="1">
      <c r="A41" s="80"/>
      <c r="B41" s="53" t="s">
        <v>8</v>
      </c>
      <c r="C41" s="35">
        <f t="shared" si="10"/>
        <v>239177</v>
      </c>
      <c r="D41" s="19">
        <f t="shared" si="11"/>
        <v>118997</v>
      </c>
      <c r="E41" s="20">
        <f t="shared" si="6"/>
        <v>120180</v>
      </c>
      <c r="F41" s="20">
        <f t="shared" si="7"/>
        <v>79468</v>
      </c>
      <c r="G41" s="21">
        <f t="shared" si="8"/>
        <v>235721</v>
      </c>
      <c r="H41" s="22">
        <v>117232</v>
      </c>
      <c r="I41" s="22">
        <v>118489</v>
      </c>
      <c r="J41" s="23">
        <v>77674</v>
      </c>
      <c r="K41" s="48">
        <f t="shared" si="9"/>
        <v>3456</v>
      </c>
      <c r="L41" s="31">
        <v>1765</v>
      </c>
      <c r="M41" s="22">
        <v>1691</v>
      </c>
      <c r="N41" s="24">
        <v>1794</v>
      </c>
    </row>
    <row r="42" spans="1:14" ht="16.5" customHeight="1">
      <c r="A42" s="80"/>
      <c r="B42" s="54" t="s">
        <v>9</v>
      </c>
      <c r="C42" s="34">
        <f t="shared" si="10"/>
        <v>238982</v>
      </c>
      <c r="D42" s="11">
        <f t="shared" si="11"/>
        <v>118919</v>
      </c>
      <c r="E42" s="8">
        <f t="shared" si="6"/>
        <v>120063</v>
      </c>
      <c r="F42" s="8">
        <f t="shared" si="7"/>
        <v>79640</v>
      </c>
      <c r="G42" s="12">
        <f t="shared" si="8"/>
        <v>235488</v>
      </c>
      <c r="H42" s="9">
        <v>117141</v>
      </c>
      <c r="I42" s="9">
        <v>118347</v>
      </c>
      <c r="J42" s="13">
        <v>77819</v>
      </c>
      <c r="K42" s="47">
        <f t="shared" si="9"/>
        <v>3494</v>
      </c>
      <c r="L42" s="15">
        <v>1778</v>
      </c>
      <c r="M42" s="9">
        <v>1716</v>
      </c>
      <c r="N42" s="10">
        <v>1821</v>
      </c>
    </row>
    <row r="43" spans="1:14" ht="16.5" customHeight="1">
      <c r="A43" s="80"/>
      <c r="B43" s="53" t="s">
        <v>10</v>
      </c>
      <c r="C43" s="35">
        <f t="shared" si="10"/>
        <v>239375</v>
      </c>
      <c r="D43" s="19">
        <f t="shared" si="11"/>
        <v>119183</v>
      </c>
      <c r="E43" s="20">
        <f t="shared" si="6"/>
        <v>120192</v>
      </c>
      <c r="F43" s="20">
        <f t="shared" si="7"/>
        <v>80018</v>
      </c>
      <c r="G43" s="21">
        <f t="shared" si="8"/>
        <v>235844</v>
      </c>
      <c r="H43" s="22">
        <v>117386</v>
      </c>
      <c r="I43" s="22">
        <v>118458</v>
      </c>
      <c r="J43" s="23">
        <v>78177</v>
      </c>
      <c r="K43" s="48">
        <f t="shared" si="9"/>
        <v>3531</v>
      </c>
      <c r="L43" s="31">
        <v>1797</v>
      </c>
      <c r="M43" s="22">
        <v>1734</v>
      </c>
      <c r="N43" s="24">
        <v>1841</v>
      </c>
    </row>
    <row r="44" spans="1:14" ht="16.5" customHeight="1">
      <c r="A44" s="80"/>
      <c r="B44" s="54" t="s">
        <v>11</v>
      </c>
      <c r="C44" s="34">
        <f t="shared" si="10"/>
        <v>239507</v>
      </c>
      <c r="D44" s="11">
        <f t="shared" si="11"/>
        <v>119263</v>
      </c>
      <c r="E44" s="8">
        <f t="shared" si="6"/>
        <v>120244</v>
      </c>
      <c r="F44" s="8">
        <f t="shared" si="7"/>
        <v>80146</v>
      </c>
      <c r="G44" s="12">
        <f t="shared" si="8"/>
        <v>235969</v>
      </c>
      <c r="H44" s="9">
        <v>117462</v>
      </c>
      <c r="I44" s="9">
        <v>118507</v>
      </c>
      <c r="J44" s="13">
        <v>78319</v>
      </c>
      <c r="K44" s="47">
        <f t="shared" si="9"/>
        <v>3538</v>
      </c>
      <c r="L44" s="15">
        <v>1801</v>
      </c>
      <c r="M44" s="9">
        <v>1737</v>
      </c>
      <c r="N44" s="10">
        <v>1827</v>
      </c>
    </row>
    <row r="45" spans="1:14" ht="16.5" customHeight="1">
      <c r="A45" s="80"/>
      <c r="B45" s="53" t="s">
        <v>12</v>
      </c>
      <c r="C45" s="35">
        <f t="shared" si="10"/>
        <v>239563</v>
      </c>
      <c r="D45" s="19">
        <f t="shared" si="11"/>
        <v>119285</v>
      </c>
      <c r="E45" s="20">
        <f t="shared" si="6"/>
        <v>120278</v>
      </c>
      <c r="F45" s="20">
        <f t="shared" si="7"/>
        <v>80276</v>
      </c>
      <c r="G45" s="21">
        <f t="shared" si="8"/>
        <v>235963</v>
      </c>
      <c r="H45" s="22">
        <v>117475</v>
      </c>
      <c r="I45" s="22">
        <v>118488</v>
      </c>
      <c r="J45" s="23">
        <v>78396</v>
      </c>
      <c r="K45" s="48">
        <f t="shared" si="9"/>
        <v>3600</v>
      </c>
      <c r="L45" s="31">
        <v>1810</v>
      </c>
      <c r="M45" s="22">
        <v>1790</v>
      </c>
      <c r="N45" s="24">
        <v>1880</v>
      </c>
    </row>
    <row r="46" spans="1:14" ht="16.5" customHeight="1">
      <c r="A46" s="80"/>
      <c r="B46" s="54" t="s">
        <v>13</v>
      </c>
      <c r="C46" s="34">
        <f t="shared" si="10"/>
        <v>239694</v>
      </c>
      <c r="D46" s="11">
        <f t="shared" si="11"/>
        <v>119373</v>
      </c>
      <c r="E46" s="8">
        <f t="shared" si="6"/>
        <v>120321</v>
      </c>
      <c r="F46" s="8">
        <f t="shared" si="7"/>
        <v>80408</v>
      </c>
      <c r="G46" s="12">
        <f t="shared" si="8"/>
        <v>236080</v>
      </c>
      <c r="H46" s="9">
        <v>117540</v>
      </c>
      <c r="I46" s="9">
        <v>118540</v>
      </c>
      <c r="J46" s="13">
        <v>78519</v>
      </c>
      <c r="K46" s="47">
        <f t="shared" si="9"/>
        <v>3614</v>
      </c>
      <c r="L46" s="15">
        <v>1833</v>
      </c>
      <c r="M46" s="9">
        <v>1781</v>
      </c>
      <c r="N46" s="10">
        <v>1889</v>
      </c>
    </row>
    <row r="47" spans="1:14" ht="16.5" customHeight="1">
      <c r="A47" s="80"/>
      <c r="B47" s="53" t="s">
        <v>14</v>
      </c>
      <c r="C47" s="35">
        <f t="shared" si="10"/>
        <v>239846</v>
      </c>
      <c r="D47" s="19">
        <f t="shared" si="11"/>
        <v>119428</v>
      </c>
      <c r="E47" s="20">
        <f t="shared" si="6"/>
        <v>120418</v>
      </c>
      <c r="F47" s="20">
        <f t="shared" si="7"/>
        <v>80503</v>
      </c>
      <c r="G47" s="21">
        <f t="shared" si="8"/>
        <v>236229</v>
      </c>
      <c r="H47" s="22">
        <v>117602</v>
      </c>
      <c r="I47" s="22">
        <v>118627</v>
      </c>
      <c r="J47" s="23">
        <v>78614</v>
      </c>
      <c r="K47" s="48">
        <f t="shared" si="9"/>
        <v>3617</v>
      </c>
      <c r="L47" s="31">
        <v>1826</v>
      </c>
      <c r="M47" s="22">
        <v>1791</v>
      </c>
      <c r="N47" s="24">
        <v>1889</v>
      </c>
    </row>
    <row r="48" spans="1:14" ht="16.5" customHeight="1">
      <c r="A48" s="80"/>
      <c r="B48" s="54" t="s">
        <v>15</v>
      </c>
      <c r="C48" s="34">
        <f t="shared" si="10"/>
        <v>239908</v>
      </c>
      <c r="D48" s="11">
        <f t="shared" si="11"/>
        <v>119441</v>
      </c>
      <c r="E48" s="8">
        <f t="shared" si="6"/>
        <v>120467</v>
      </c>
      <c r="F48" s="8">
        <f t="shared" si="7"/>
        <v>80576</v>
      </c>
      <c r="G48" s="12">
        <f t="shared" si="8"/>
        <v>236275</v>
      </c>
      <c r="H48" s="9">
        <v>117607</v>
      </c>
      <c r="I48" s="9">
        <v>118668</v>
      </c>
      <c r="J48" s="13">
        <v>78677</v>
      </c>
      <c r="K48" s="47">
        <f t="shared" si="9"/>
        <v>3633</v>
      </c>
      <c r="L48" s="15">
        <v>1834</v>
      </c>
      <c r="M48" s="9">
        <v>1799</v>
      </c>
      <c r="N48" s="10">
        <v>1899</v>
      </c>
    </row>
    <row r="49" spans="1:14" ht="16.5" customHeight="1">
      <c r="A49" s="80"/>
      <c r="B49" s="53" t="s">
        <v>16</v>
      </c>
      <c r="C49" s="35">
        <f t="shared" si="10"/>
        <v>240160</v>
      </c>
      <c r="D49" s="19">
        <f t="shared" si="11"/>
        <v>119544</v>
      </c>
      <c r="E49" s="20">
        <f t="shared" si="6"/>
        <v>120616</v>
      </c>
      <c r="F49" s="20">
        <f t="shared" si="7"/>
        <v>80749</v>
      </c>
      <c r="G49" s="21">
        <f t="shared" si="8"/>
        <v>236475</v>
      </c>
      <c r="H49" s="22">
        <v>117686</v>
      </c>
      <c r="I49" s="22">
        <v>118789</v>
      </c>
      <c r="J49" s="23">
        <v>78828</v>
      </c>
      <c r="K49" s="48">
        <f t="shared" si="9"/>
        <v>3685</v>
      </c>
      <c r="L49" s="31">
        <v>1858</v>
      </c>
      <c r="M49" s="22">
        <v>1827</v>
      </c>
      <c r="N49" s="24">
        <v>1921</v>
      </c>
    </row>
    <row r="50" spans="1:14" ht="16.5" customHeight="1">
      <c r="A50" s="80"/>
      <c r="B50" s="54" t="s">
        <v>17</v>
      </c>
      <c r="C50" s="34">
        <f t="shared" si="10"/>
        <v>240356</v>
      </c>
      <c r="D50" s="11">
        <f t="shared" si="11"/>
        <v>119641</v>
      </c>
      <c r="E50" s="8">
        <f t="shared" si="6"/>
        <v>120715</v>
      </c>
      <c r="F50" s="8">
        <f t="shared" si="7"/>
        <v>80908</v>
      </c>
      <c r="G50" s="12">
        <f t="shared" si="8"/>
        <v>236615</v>
      </c>
      <c r="H50" s="9">
        <v>117763</v>
      </c>
      <c r="I50" s="9">
        <v>118852</v>
      </c>
      <c r="J50" s="13">
        <v>78955</v>
      </c>
      <c r="K50" s="47">
        <f t="shared" si="9"/>
        <v>3741</v>
      </c>
      <c r="L50" s="15">
        <v>1878</v>
      </c>
      <c r="M50" s="9">
        <v>1863</v>
      </c>
      <c r="N50" s="10">
        <v>1953</v>
      </c>
    </row>
    <row r="51" spans="1:14" ht="16.5" customHeight="1">
      <c r="A51" s="80"/>
      <c r="B51" s="53" t="s">
        <v>18</v>
      </c>
      <c r="C51" s="35">
        <f t="shared" si="10"/>
        <v>240517</v>
      </c>
      <c r="D51" s="19">
        <f t="shared" si="11"/>
        <v>119682</v>
      </c>
      <c r="E51" s="20">
        <f t="shared" si="6"/>
        <v>120835</v>
      </c>
      <c r="F51" s="20">
        <f t="shared" si="7"/>
        <v>80999</v>
      </c>
      <c r="G51" s="21">
        <f t="shared" si="8"/>
        <v>236751</v>
      </c>
      <c r="H51" s="22">
        <v>117798</v>
      </c>
      <c r="I51" s="22">
        <v>118953</v>
      </c>
      <c r="J51" s="23">
        <v>79023</v>
      </c>
      <c r="K51" s="48">
        <f t="shared" si="9"/>
        <v>3766</v>
      </c>
      <c r="L51" s="31">
        <v>1884</v>
      </c>
      <c r="M51" s="22">
        <v>1882</v>
      </c>
      <c r="N51" s="24">
        <v>1976</v>
      </c>
    </row>
    <row r="52" spans="1:14" ht="16.5" customHeight="1">
      <c r="A52" s="81" t="s">
        <v>21</v>
      </c>
      <c r="B52" s="52" t="s">
        <v>7</v>
      </c>
      <c r="C52" s="36">
        <f t="shared" si="10"/>
        <v>240652</v>
      </c>
      <c r="D52" s="3">
        <f t="shared" si="11"/>
        <v>119732</v>
      </c>
      <c r="E52" s="4">
        <f t="shared" si="6"/>
        <v>120920</v>
      </c>
      <c r="F52" s="4">
        <f t="shared" si="7"/>
        <v>81067</v>
      </c>
      <c r="G52" s="5">
        <f t="shared" si="8"/>
        <v>236867</v>
      </c>
      <c r="H52" s="6">
        <v>117834</v>
      </c>
      <c r="I52" s="6">
        <v>119033</v>
      </c>
      <c r="J52" s="7">
        <v>79103</v>
      </c>
      <c r="K52" s="49">
        <f t="shared" si="9"/>
        <v>3785</v>
      </c>
      <c r="L52" s="16">
        <v>1898</v>
      </c>
      <c r="M52" s="6">
        <v>1887</v>
      </c>
      <c r="N52" s="14">
        <v>1964</v>
      </c>
    </row>
    <row r="53" spans="1:14" ht="16.5" customHeight="1">
      <c r="A53" s="80"/>
      <c r="B53" s="53" t="s">
        <v>8</v>
      </c>
      <c r="C53" s="35">
        <f t="shared" si="10"/>
        <v>240800</v>
      </c>
      <c r="D53" s="19">
        <f t="shared" si="11"/>
        <v>119764</v>
      </c>
      <c r="E53" s="20">
        <f t="shared" si="6"/>
        <v>121036</v>
      </c>
      <c r="F53" s="20">
        <f t="shared" si="7"/>
        <v>81264</v>
      </c>
      <c r="G53" s="21">
        <f t="shared" si="8"/>
        <v>236920</v>
      </c>
      <c r="H53" s="22">
        <v>117852</v>
      </c>
      <c r="I53" s="22">
        <v>119068</v>
      </c>
      <c r="J53" s="23">
        <v>79229</v>
      </c>
      <c r="K53" s="48">
        <f t="shared" si="9"/>
        <v>3880</v>
      </c>
      <c r="L53" s="31">
        <v>1912</v>
      </c>
      <c r="M53" s="22">
        <v>1968</v>
      </c>
      <c r="N53" s="24">
        <v>2035</v>
      </c>
    </row>
    <row r="54" spans="1:14" ht="16.5" customHeight="1">
      <c r="A54" s="80"/>
      <c r="B54" s="54" t="s">
        <v>9</v>
      </c>
      <c r="C54" s="34">
        <f t="shared" si="10"/>
        <v>240629</v>
      </c>
      <c r="D54" s="11">
        <f t="shared" si="11"/>
        <v>119735</v>
      </c>
      <c r="E54" s="8">
        <f t="shared" si="6"/>
        <v>120894</v>
      </c>
      <c r="F54" s="8">
        <f t="shared" si="7"/>
        <v>81446</v>
      </c>
      <c r="G54" s="12">
        <f t="shared" si="8"/>
        <v>236721</v>
      </c>
      <c r="H54" s="9">
        <v>117804</v>
      </c>
      <c r="I54" s="9">
        <v>118917</v>
      </c>
      <c r="J54" s="13">
        <v>79400</v>
      </c>
      <c r="K54" s="47">
        <f t="shared" si="9"/>
        <v>3908</v>
      </c>
      <c r="L54" s="15">
        <v>1931</v>
      </c>
      <c r="M54" s="9">
        <v>1977</v>
      </c>
      <c r="N54" s="10">
        <v>2046</v>
      </c>
    </row>
    <row r="55" spans="1:14" ht="16.5" customHeight="1">
      <c r="A55" s="80"/>
      <c r="B55" s="53" t="s">
        <v>10</v>
      </c>
      <c r="C55" s="35">
        <f t="shared" si="10"/>
        <v>240981</v>
      </c>
      <c r="D55" s="19">
        <f t="shared" si="11"/>
        <v>120006</v>
      </c>
      <c r="E55" s="20">
        <f t="shared" si="6"/>
        <v>120975</v>
      </c>
      <c r="F55" s="20">
        <f t="shared" si="7"/>
        <v>81832</v>
      </c>
      <c r="G55" s="21">
        <f t="shared" si="8"/>
        <v>237015</v>
      </c>
      <c r="H55" s="22">
        <v>118036</v>
      </c>
      <c r="I55" s="22">
        <v>118979</v>
      </c>
      <c r="J55" s="23">
        <v>79744</v>
      </c>
      <c r="K55" s="48">
        <f t="shared" si="9"/>
        <v>3966</v>
      </c>
      <c r="L55" s="31">
        <v>1970</v>
      </c>
      <c r="M55" s="22">
        <v>1996</v>
      </c>
      <c r="N55" s="24">
        <v>2088</v>
      </c>
    </row>
    <row r="56" spans="1:14" ht="16.5" customHeight="1">
      <c r="A56" s="80"/>
      <c r="B56" s="54" t="s">
        <v>11</v>
      </c>
      <c r="C56" s="34">
        <f t="shared" si="10"/>
        <v>241228</v>
      </c>
      <c r="D56" s="11">
        <f t="shared" si="11"/>
        <v>120154</v>
      </c>
      <c r="E56" s="8">
        <f t="shared" si="6"/>
        <v>121074</v>
      </c>
      <c r="F56" s="8">
        <f t="shared" si="7"/>
        <v>82030</v>
      </c>
      <c r="G56" s="12">
        <f t="shared" si="8"/>
        <v>237225</v>
      </c>
      <c r="H56" s="9">
        <v>118169</v>
      </c>
      <c r="I56" s="9">
        <v>119056</v>
      </c>
      <c r="J56" s="13">
        <v>79935</v>
      </c>
      <c r="K56" s="47">
        <f t="shared" si="9"/>
        <v>4003</v>
      </c>
      <c r="L56" s="15">
        <v>1985</v>
      </c>
      <c r="M56" s="9">
        <v>2018</v>
      </c>
      <c r="N56" s="10">
        <v>2095</v>
      </c>
    </row>
    <row r="57" spans="1:14" ht="16.5" customHeight="1">
      <c r="A57" s="80"/>
      <c r="B57" s="53" t="s">
        <v>12</v>
      </c>
      <c r="C57" s="35">
        <f t="shared" si="10"/>
        <v>241230</v>
      </c>
      <c r="D57" s="19">
        <f t="shared" si="11"/>
        <v>120123</v>
      </c>
      <c r="E57" s="20">
        <f t="shared" si="6"/>
        <v>121107</v>
      </c>
      <c r="F57" s="20">
        <f t="shared" si="7"/>
        <v>82118</v>
      </c>
      <c r="G57" s="21">
        <f t="shared" si="8"/>
        <v>237182</v>
      </c>
      <c r="H57" s="22">
        <v>118136</v>
      </c>
      <c r="I57" s="22">
        <v>119046</v>
      </c>
      <c r="J57" s="23">
        <v>79981</v>
      </c>
      <c r="K57" s="48">
        <f t="shared" si="9"/>
        <v>4048</v>
      </c>
      <c r="L57" s="31">
        <v>1987</v>
      </c>
      <c r="M57" s="22">
        <v>2061</v>
      </c>
      <c r="N57" s="24">
        <v>2137</v>
      </c>
    </row>
    <row r="58" spans="1:14" ht="16.5" customHeight="1">
      <c r="A58" s="80"/>
      <c r="B58" s="54" t="s">
        <v>13</v>
      </c>
      <c r="C58" s="34">
        <f t="shared" si="10"/>
        <v>241334</v>
      </c>
      <c r="D58" s="11">
        <f t="shared" si="11"/>
        <v>120195</v>
      </c>
      <c r="E58" s="8">
        <f t="shared" si="6"/>
        <v>121139</v>
      </c>
      <c r="F58" s="8">
        <f t="shared" si="7"/>
        <v>82223</v>
      </c>
      <c r="G58" s="12">
        <f t="shared" si="8"/>
        <v>237219</v>
      </c>
      <c r="H58" s="9">
        <v>118163</v>
      </c>
      <c r="I58" s="9">
        <v>119056</v>
      </c>
      <c r="J58" s="13">
        <v>80045</v>
      </c>
      <c r="K58" s="47">
        <f t="shared" si="9"/>
        <v>4115</v>
      </c>
      <c r="L58" s="15">
        <v>2032</v>
      </c>
      <c r="M58" s="9">
        <v>2083</v>
      </c>
      <c r="N58" s="10">
        <v>2178</v>
      </c>
    </row>
    <row r="59" spans="1:14" ht="16.5" customHeight="1">
      <c r="A59" s="80"/>
      <c r="B59" s="53" t="s">
        <v>14</v>
      </c>
      <c r="C59" s="35">
        <f t="shared" si="10"/>
        <v>241534</v>
      </c>
      <c r="D59" s="19">
        <f t="shared" si="11"/>
        <v>120267</v>
      </c>
      <c r="E59" s="20">
        <f t="shared" si="6"/>
        <v>121267</v>
      </c>
      <c r="F59" s="20">
        <f t="shared" si="7"/>
        <v>82376</v>
      </c>
      <c r="G59" s="21">
        <f t="shared" si="8"/>
        <v>237338</v>
      </c>
      <c r="H59" s="22">
        <v>118205</v>
      </c>
      <c r="I59" s="22">
        <v>119133</v>
      </c>
      <c r="J59" s="23">
        <v>80153</v>
      </c>
      <c r="K59" s="48">
        <f t="shared" si="9"/>
        <v>4196</v>
      </c>
      <c r="L59" s="31">
        <v>2062</v>
      </c>
      <c r="M59" s="22">
        <v>2134</v>
      </c>
      <c r="N59" s="24">
        <v>2223</v>
      </c>
    </row>
    <row r="60" spans="1:14" ht="16.5" customHeight="1">
      <c r="A60" s="80"/>
      <c r="B60" s="54" t="s">
        <v>15</v>
      </c>
      <c r="C60" s="34">
        <f t="shared" si="10"/>
        <v>241615</v>
      </c>
      <c r="D60" s="11">
        <f t="shared" si="11"/>
        <v>120321</v>
      </c>
      <c r="E60" s="8">
        <f t="shared" si="6"/>
        <v>121294</v>
      </c>
      <c r="F60" s="8">
        <f t="shared" si="7"/>
        <v>82461</v>
      </c>
      <c r="G60" s="12">
        <f t="shared" si="8"/>
        <v>237375</v>
      </c>
      <c r="H60" s="9">
        <v>118245</v>
      </c>
      <c r="I60" s="9">
        <v>119130</v>
      </c>
      <c r="J60" s="13">
        <v>80213</v>
      </c>
      <c r="K60" s="47">
        <f t="shared" si="9"/>
        <v>4240</v>
      </c>
      <c r="L60" s="15">
        <v>2076</v>
      </c>
      <c r="M60" s="9">
        <v>2164</v>
      </c>
      <c r="N60" s="10">
        <v>2248</v>
      </c>
    </row>
    <row r="61" spans="1:14" ht="16.5" customHeight="1">
      <c r="A61" s="80"/>
      <c r="B61" s="53" t="s">
        <v>16</v>
      </c>
      <c r="C61" s="35">
        <f t="shared" si="10"/>
        <v>241797</v>
      </c>
      <c r="D61" s="19">
        <f t="shared" si="11"/>
        <v>120412</v>
      </c>
      <c r="E61" s="20">
        <f t="shared" si="6"/>
        <v>121385</v>
      </c>
      <c r="F61" s="20">
        <f t="shared" si="7"/>
        <v>82634</v>
      </c>
      <c r="G61" s="21">
        <f t="shared" si="8"/>
        <v>237482</v>
      </c>
      <c r="H61" s="22">
        <v>118305</v>
      </c>
      <c r="I61" s="22">
        <v>119177</v>
      </c>
      <c r="J61" s="23">
        <v>80324</v>
      </c>
      <c r="K61" s="48">
        <f t="shared" si="9"/>
        <v>4315</v>
      </c>
      <c r="L61" s="31">
        <v>2107</v>
      </c>
      <c r="M61" s="22">
        <v>2208</v>
      </c>
      <c r="N61" s="24">
        <v>2310</v>
      </c>
    </row>
    <row r="62" spans="1:14" ht="16.5" customHeight="1">
      <c r="A62" s="80"/>
      <c r="B62" s="54" t="s">
        <v>17</v>
      </c>
      <c r="C62" s="34">
        <f t="shared" si="10"/>
        <v>241945</v>
      </c>
      <c r="D62" s="11">
        <f t="shared" si="11"/>
        <v>120457</v>
      </c>
      <c r="E62" s="8">
        <f t="shared" si="6"/>
        <v>121488</v>
      </c>
      <c r="F62" s="8">
        <f t="shared" si="7"/>
        <v>82793</v>
      </c>
      <c r="G62" s="12">
        <f t="shared" si="8"/>
        <v>237579</v>
      </c>
      <c r="H62" s="9">
        <v>118317</v>
      </c>
      <c r="I62" s="9">
        <v>119262</v>
      </c>
      <c r="J62" s="13">
        <v>80443</v>
      </c>
      <c r="K62" s="47">
        <f t="shared" si="9"/>
        <v>4366</v>
      </c>
      <c r="L62" s="15">
        <v>2140</v>
      </c>
      <c r="M62" s="9">
        <v>2226</v>
      </c>
      <c r="N62" s="10">
        <v>2350</v>
      </c>
    </row>
    <row r="63" spans="1:14" ht="16.5" customHeight="1">
      <c r="A63" s="82"/>
      <c r="B63" s="55" t="s">
        <v>18</v>
      </c>
      <c r="C63" s="37">
        <f t="shared" si="10"/>
        <v>242046</v>
      </c>
      <c r="D63" s="25">
        <f t="shared" si="11"/>
        <v>120504</v>
      </c>
      <c r="E63" s="26">
        <f t="shared" si="6"/>
        <v>121542</v>
      </c>
      <c r="F63" s="26">
        <f t="shared" si="7"/>
        <v>82816</v>
      </c>
      <c r="G63" s="27">
        <f t="shared" si="8"/>
        <v>237706</v>
      </c>
      <c r="H63" s="28">
        <v>118374</v>
      </c>
      <c r="I63" s="28">
        <v>119332</v>
      </c>
      <c r="J63" s="29">
        <v>80491</v>
      </c>
      <c r="K63" s="50">
        <f t="shared" si="9"/>
        <v>4340</v>
      </c>
      <c r="L63" s="32">
        <v>2130</v>
      </c>
      <c r="M63" s="28">
        <v>2210</v>
      </c>
      <c r="N63" s="30">
        <v>2325</v>
      </c>
    </row>
    <row r="64" spans="1:14" ht="16.5" customHeight="1">
      <c r="A64" s="80" t="s">
        <v>22</v>
      </c>
      <c r="B64" s="54" t="s">
        <v>7</v>
      </c>
      <c r="C64" s="34">
        <f t="shared" si="10"/>
        <v>242084</v>
      </c>
      <c r="D64" s="11">
        <f t="shared" si="11"/>
        <v>120502</v>
      </c>
      <c r="E64" s="8">
        <f t="shared" si="6"/>
        <v>121582</v>
      </c>
      <c r="F64" s="8">
        <f t="shared" si="7"/>
        <v>82906</v>
      </c>
      <c r="G64" s="12">
        <f t="shared" si="8"/>
        <v>237707</v>
      </c>
      <c r="H64" s="9">
        <v>118359</v>
      </c>
      <c r="I64" s="9">
        <v>119348</v>
      </c>
      <c r="J64" s="13">
        <v>80546</v>
      </c>
      <c r="K64" s="47">
        <f t="shared" si="9"/>
        <v>4377</v>
      </c>
      <c r="L64" s="15">
        <v>2143</v>
      </c>
      <c r="M64" s="9">
        <v>2234</v>
      </c>
      <c r="N64" s="10">
        <v>2360</v>
      </c>
    </row>
    <row r="65" spans="1:14" ht="16.5" customHeight="1">
      <c r="A65" s="80"/>
      <c r="B65" s="53" t="s">
        <v>8</v>
      </c>
      <c r="C65" s="35">
        <f t="shared" si="10"/>
        <v>242234</v>
      </c>
      <c r="D65" s="19">
        <f t="shared" si="11"/>
        <v>120522</v>
      </c>
      <c r="E65" s="20">
        <f t="shared" si="6"/>
        <v>121712</v>
      </c>
      <c r="F65" s="20">
        <f t="shared" si="7"/>
        <v>83076</v>
      </c>
      <c r="G65" s="21">
        <f t="shared" si="8"/>
        <v>237799</v>
      </c>
      <c r="H65" s="22">
        <v>118377</v>
      </c>
      <c r="I65" s="22">
        <v>119422</v>
      </c>
      <c r="J65" s="23">
        <v>80656</v>
      </c>
      <c r="K65" s="48">
        <f t="shared" si="9"/>
        <v>4435</v>
      </c>
      <c r="L65" s="31">
        <v>2145</v>
      </c>
      <c r="M65" s="22">
        <v>2290</v>
      </c>
      <c r="N65" s="24">
        <v>2420</v>
      </c>
    </row>
    <row r="66" spans="1:14" ht="16.5" customHeight="1">
      <c r="A66" s="80"/>
      <c r="B66" s="54" t="s">
        <v>9</v>
      </c>
      <c r="C66" s="34">
        <f t="shared" si="10"/>
        <v>241727</v>
      </c>
      <c r="D66" s="11">
        <f t="shared" si="11"/>
        <v>120264</v>
      </c>
      <c r="E66" s="8">
        <f t="shared" si="6"/>
        <v>121463</v>
      </c>
      <c r="F66" s="8">
        <f t="shared" si="7"/>
        <v>83117</v>
      </c>
      <c r="G66" s="12">
        <f t="shared" si="8"/>
        <v>237243</v>
      </c>
      <c r="H66" s="9">
        <v>118103</v>
      </c>
      <c r="I66" s="9">
        <v>119140</v>
      </c>
      <c r="J66" s="13">
        <v>80664</v>
      </c>
      <c r="K66" s="47">
        <f t="shared" si="9"/>
        <v>4484</v>
      </c>
      <c r="L66" s="15">
        <v>2161</v>
      </c>
      <c r="M66" s="9">
        <v>2323</v>
      </c>
      <c r="N66" s="10">
        <v>2453</v>
      </c>
    </row>
    <row r="67" spans="1:14" ht="16.5" customHeight="1">
      <c r="A67" s="80"/>
      <c r="B67" s="53" t="s">
        <v>10</v>
      </c>
      <c r="C67" s="35">
        <f t="shared" si="10"/>
        <v>242032</v>
      </c>
      <c r="D67" s="19">
        <f t="shared" si="11"/>
        <v>120520</v>
      </c>
      <c r="E67" s="20">
        <f t="shared" si="6"/>
        <v>121512</v>
      </c>
      <c r="F67" s="20">
        <f t="shared" si="7"/>
        <v>83473</v>
      </c>
      <c r="G67" s="21">
        <f t="shared" si="8"/>
        <v>237542</v>
      </c>
      <c r="H67" s="22">
        <v>118349</v>
      </c>
      <c r="I67" s="22">
        <v>119193</v>
      </c>
      <c r="J67" s="23">
        <v>81033</v>
      </c>
      <c r="K67" s="48">
        <f t="shared" si="9"/>
        <v>4490</v>
      </c>
      <c r="L67" s="31">
        <v>2171</v>
      </c>
      <c r="M67" s="22">
        <v>2319</v>
      </c>
      <c r="N67" s="24">
        <v>2440</v>
      </c>
    </row>
    <row r="68" spans="1:14" ht="16.5" customHeight="1">
      <c r="A68" s="80"/>
      <c r="B68" s="54" t="s">
        <v>11</v>
      </c>
      <c r="C68" s="34">
        <f t="shared" si="10"/>
        <v>242060</v>
      </c>
      <c r="D68" s="11">
        <f t="shared" si="11"/>
        <v>120520</v>
      </c>
      <c r="E68" s="8">
        <f t="shared" si="6"/>
        <v>121540</v>
      </c>
      <c r="F68" s="8">
        <f t="shared" si="7"/>
        <v>83544</v>
      </c>
      <c r="G68" s="12">
        <f t="shared" si="8"/>
        <v>237601</v>
      </c>
      <c r="H68" s="9">
        <v>118360</v>
      </c>
      <c r="I68" s="9">
        <v>119241</v>
      </c>
      <c r="J68" s="13">
        <v>81144</v>
      </c>
      <c r="K68" s="47">
        <f t="shared" si="9"/>
        <v>4459</v>
      </c>
      <c r="L68" s="15">
        <v>2160</v>
      </c>
      <c r="M68" s="9">
        <v>2299</v>
      </c>
      <c r="N68" s="10">
        <v>2400</v>
      </c>
    </row>
    <row r="69" spans="1:14" ht="16.5" customHeight="1">
      <c r="A69" s="80"/>
      <c r="B69" s="53" t="s">
        <v>12</v>
      </c>
      <c r="C69" s="35">
        <f t="shared" si="10"/>
        <v>242044</v>
      </c>
      <c r="D69" s="19">
        <f t="shared" si="11"/>
        <v>120518</v>
      </c>
      <c r="E69" s="20">
        <f t="shared" si="6"/>
        <v>121526</v>
      </c>
      <c r="F69" s="20">
        <f t="shared" si="7"/>
        <v>83606</v>
      </c>
      <c r="G69" s="21">
        <f t="shared" si="8"/>
        <v>237600</v>
      </c>
      <c r="H69" s="22">
        <v>118364</v>
      </c>
      <c r="I69" s="22">
        <v>119236</v>
      </c>
      <c r="J69" s="23">
        <v>81221</v>
      </c>
      <c r="K69" s="48">
        <f t="shared" si="9"/>
        <v>4444</v>
      </c>
      <c r="L69" s="31">
        <v>2154</v>
      </c>
      <c r="M69" s="22">
        <v>2290</v>
      </c>
      <c r="N69" s="24">
        <v>2385</v>
      </c>
    </row>
    <row r="70" spans="1:14" ht="16.5" customHeight="1">
      <c r="A70" s="80"/>
      <c r="B70" s="54" t="s">
        <v>13</v>
      </c>
      <c r="C70" s="34">
        <f t="shared" si="10"/>
        <v>242240</v>
      </c>
      <c r="D70" s="11">
        <f t="shared" si="11"/>
        <v>120602</v>
      </c>
      <c r="E70" s="8">
        <f t="shared" si="6"/>
        <v>121638</v>
      </c>
      <c r="F70" s="8">
        <f t="shared" si="7"/>
        <v>83737</v>
      </c>
      <c r="G70" s="12">
        <f t="shared" si="8"/>
        <v>237737</v>
      </c>
      <c r="H70" s="9">
        <v>118423</v>
      </c>
      <c r="I70" s="9">
        <v>119314</v>
      </c>
      <c r="J70" s="13">
        <v>81308</v>
      </c>
      <c r="K70" s="47">
        <f t="shared" si="9"/>
        <v>4503</v>
      </c>
      <c r="L70" s="15">
        <v>2179</v>
      </c>
      <c r="M70" s="9">
        <v>2324</v>
      </c>
      <c r="N70" s="10">
        <v>2429</v>
      </c>
    </row>
    <row r="71" spans="1:14" ht="16.5" customHeight="1">
      <c r="A71" s="80"/>
      <c r="B71" s="53" t="s">
        <v>14</v>
      </c>
      <c r="C71" s="35">
        <f t="shared" si="10"/>
        <v>242288</v>
      </c>
      <c r="D71" s="19">
        <f t="shared" si="11"/>
        <v>120618</v>
      </c>
      <c r="E71" s="20">
        <f t="shared" si="6"/>
        <v>121670</v>
      </c>
      <c r="F71" s="20">
        <f t="shared" si="7"/>
        <v>83742</v>
      </c>
      <c r="G71" s="21">
        <f t="shared" si="8"/>
        <v>237776</v>
      </c>
      <c r="H71" s="22">
        <v>118447</v>
      </c>
      <c r="I71" s="22">
        <v>119329</v>
      </c>
      <c r="J71" s="23">
        <v>81305</v>
      </c>
      <c r="K71" s="48">
        <f t="shared" si="9"/>
        <v>4512</v>
      </c>
      <c r="L71" s="31">
        <v>2171</v>
      </c>
      <c r="M71" s="22">
        <v>2341</v>
      </c>
      <c r="N71" s="24">
        <v>2437</v>
      </c>
    </row>
    <row r="72" spans="1:14" ht="16.5" customHeight="1">
      <c r="A72" s="80"/>
      <c r="B72" s="54" t="s">
        <v>15</v>
      </c>
      <c r="C72" s="34">
        <f t="shared" si="10"/>
        <v>242392</v>
      </c>
      <c r="D72" s="11">
        <f t="shared" si="11"/>
        <v>120688</v>
      </c>
      <c r="E72" s="8">
        <f t="shared" si="6"/>
        <v>121704</v>
      </c>
      <c r="F72" s="8">
        <f t="shared" si="7"/>
        <v>83828</v>
      </c>
      <c r="G72" s="12">
        <f t="shared" si="8"/>
        <v>237881</v>
      </c>
      <c r="H72" s="9">
        <v>118514</v>
      </c>
      <c r="I72" s="9">
        <v>119367</v>
      </c>
      <c r="J72" s="13">
        <v>81386</v>
      </c>
      <c r="K72" s="47">
        <f t="shared" si="9"/>
        <v>4511</v>
      </c>
      <c r="L72" s="15">
        <v>2174</v>
      </c>
      <c r="M72" s="9">
        <v>2337</v>
      </c>
      <c r="N72" s="10">
        <v>2442</v>
      </c>
    </row>
    <row r="73" spans="1:14" ht="16.5" customHeight="1">
      <c r="A73" s="80"/>
      <c r="B73" s="53" t="s">
        <v>16</v>
      </c>
      <c r="C73" s="35">
        <f t="shared" si="10"/>
        <v>242431</v>
      </c>
      <c r="D73" s="19">
        <f t="shared" si="11"/>
        <v>120692</v>
      </c>
      <c r="E73" s="20">
        <f t="shared" si="6"/>
        <v>121739</v>
      </c>
      <c r="F73" s="20">
        <f t="shared" si="7"/>
        <v>83851</v>
      </c>
      <c r="G73" s="21">
        <f t="shared" si="8"/>
        <v>237943</v>
      </c>
      <c r="H73" s="22">
        <v>118523</v>
      </c>
      <c r="I73" s="22">
        <v>119420</v>
      </c>
      <c r="J73" s="23">
        <v>81441</v>
      </c>
      <c r="K73" s="48">
        <f t="shared" si="9"/>
        <v>4488</v>
      </c>
      <c r="L73" s="31">
        <v>2169</v>
      </c>
      <c r="M73" s="22">
        <v>2319</v>
      </c>
      <c r="N73" s="24">
        <v>2410</v>
      </c>
    </row>
    <row r="74" spans="1:14" ht="16.5" customHeight="1">
      <c r="A74" s="80"/>
      <c r="B74" s="54" t="s">
        <v>17</v>
      </c>
      <c r="C74" s="34">
        <f t="shared" si="10"/>
        <v>242462</v>
      </c>
      <c r="D74" s="11">
        <f t="shared" si="11"/>
        <v>120707</v>
      </c>
      <c r="E74" s="8">
        <f t="shared" si="6"/>
        <v>121755</v>
      </c>
      <c r="F74" s="8">
        <f t="shared" si="7"/>
        <v>83884</v>
      </c>
      <c r="G74" s="12">
        <f t="shared" si="8"/>
        <v>237984</v>
      </c>
      <c r="H74" s="9">
        <v>118531</v>
      </c>
      <c r="I74" s="9">
        <v>119453</v>
      </c>
      <c r="J74" s="13">
        <v>81487</v>
      </c>
      <c r="K74" s="47">
        <f t="shared" si="9"/>
        <v>4478</v>
      </c>
      <c r="L74" s="15">
        <v>2176</v>
      </c>
      <c r="M74" s="9">
        <v>2302</v>
      </c>
      <c r="N74" s="10">
        <v>2397</v>
      </c>
    </row>
    <row r="75" spans="1:14" ht="16.5" customHeight="1">
      <c r="A75" s="82"/>
      <c r="B75" s="55" t="s">
        <v>18</v>
      </c>
      <c r="C75" s="37">
        <f t="shared" si="10"/>
        <v>242564</v>
      </c>
      <c r="D75" s="25">
        <f t="shared" si="11"/>
        <v>120745</v>
      </c>
      <c r="E75" s="26">
        <f t="shared" si="6"/>
        <v>121819</v>
      </c>
      <c r="F75" s="26">
        <f t="shared" si="7"/>
        <v>83915</v>
      </c>
      <c r="G75" s="27">
        <f t="shared" si="8"/>
        <v>238070</v>
      </c>
      <c r="H75" s="28">
        <v>118569</v>
      </c>
      <c r="I75" s="28">
        <v>119501</v>
      </c>
      <c r="J75" s="29">
        <v>81526</v>
      </c>
      <c r="K75" s="50">
        <f t="shared" si="9"/>
        <v>4494</v>
      </c>
      <c r="L75" s="32">
        <v>2176</v>
      </c>
      <c r="M75" s="28">
        <v>2318</v>
      </c>
      <c r="N75" s="30">
        <v>2389</v>
      </c>
    </row>
    <row r="76" spans="1:14" ht="16.5" customHeight="1">
      <c r="A76" s="81" t="s">
        <v>23</v>
      </c>
      <c r="B76" s="52" t="s">
        <v>7</v>
      </c>
      <c r="C76" s="36">
        <f t="shared" si="10"/>
        <v>242566</v>
      </c>
      <c r="D76" s="3">
        <f t="shared" si="11"/>
        <v>120722</v>
      </c>
      <c r="E76" s="4">
        <f t="shared" si="6"/>
        <v>121844</v>
      </c>
      <c r="F76" s="4">
        <f t="shared" si="7"/>
        <v>83981</v>
      </c>
      <c r="G76" s="5">
        <f t="shared" si="8"/>
        <v>238070</v>
      </c>
      <c r="H76" s="6">
        <v>118556</v>
      </c>
      <c r="I76" s="6">
        <v>119514</v>
      </c>
      <c r="J76" s="7">
        <v>81595</v>
      </c>
      <c r="K76" s="49">
        <f t="shared" si="9"/>
        <v>4496</v>
      </c>
      <c r="L76" s="16">
        <v>2166</v>
      </c>
      <c r="M76" s="6">
        <v>2330</v>
      </c>
      <c r="N76" s="14">
        <v>2386</v>
      </c>
    </row>
    <row r="77" spans="1:14" ht="16.5" customHeight="1">
      <c r="A77" s="80"/>
      <c r="B77" s="53" t="s">
        <v>8</v>
      </c>
      <c r="C77" s="35">
        <f t="shared" si="10"/>
        <v>242503</v>
      </c>
      <c r="D77" s="19">
        <f t="shared" si="11"/>
        <v>120673</v>
      </c>
      <c r="E77" s="20">
        <f t="shared" si="6"/>
        <v>121830</v>
      </c>
      <c r="F77" s="20">
        <f t="shared" si="7"/>
        <v>83991</v>
      </c>
      <c r="G77" s="21">
        <f t="shared" si="8"/>
        <v>238021</v>
      </c>
      <c r="H77" s="22">
        <v>118507</v>
      </c>
      <c r="I77" s="22">
        <v>119514</v>
      </c>
      <c r="J77" s="23">
        <v>81621</v>
      </c>
      <c r="K77" s="48">
        <f t="shared" si="9"/>
        <v>4482</v>
      </c>
      <c r="L77" s="31">
        <v>2166</v>
      </c>
      <c r="M77" s="22">
        <v>2316</v>
      </c>
      <c r="N77" s="24">
        <v>2370</v>
      </c>
    </row>
    <row r="78" spans="1:14" ht="16.5" customHeight="1">
      <c r="A78" s="80"/>
      <c r="B78" s="54" t="s">
        <v>9</v>
      </c>
      <c r="C78" s="34">
        <f t="shared" si="10"/>
        <v>242088</v>
      </c>
      <c r="D78" s="11">
        <f t="shared" si="11"/>
        <v>120486</v>
      </c>
      <c r="E78" s="8">
        <f t="shared" si="6"/>
        <v>121602</v>
      </c>
      <c r="F78" s="8">
        <f t="shared" si="7"/>
        <v>84117</v>
      </c>
      <c r="G78" s="12">
        <f t="shared" si="8"/>
        <v>237620</v>
      </c>
      <c r="H78" s="9">
        <v>118318</v>
      </c>
      <c r="I78" s="9">
        <v>119302</v>
      </c>
      <c r="J78" s="13">
        <v>81758</v>
      </c>
      <c r="K78" s="47">
        <f t="shared" si="9"/>
        <v>4468</v>
      </c>
      <c r="L78" s="15">
        <v>2168</v>
      </c>
      <c r="M78" s="9">
        <v>2300</v>
      </c>
      <c r="N78" s="10">
        <v>2359</v>
      </c>
    </row>
    <row r="79" spans="1:14" ht="16.5" customHeight="1">
      <c r="A79" s="80"/>
      <c r="B79" s="53" t="s">
        <v>10</v>
      </c>
      <c r="C79" s="35">
        <f t="shared" si="10"/>
        <v>242427</v>
      </c>
      <c r="D79" s="19">
        <f t="shared" si="11"/>
        <v>120698</v>
      </c>
      <c r="E79" s="20">
        <f t="shared" si="6"/>
        <v>121729</v>
      </c>
      <c r="F79" s="20">
        <f t="shared" si="7"/>
        <v>84580</v>
      </c>
      <c r="G79" s="21">
        <f t="shared" si="8"/>
        <v>237813</v>
      </c>
      <c r="H79" s="22">
        <v>118464</v>
      </c>
      <c r="I79" s="22">
        <v>119349</v>
      </c>
      <c r="J79" s="23">
        <v>82094</v>
      </c>
      <c r="K79" s="48">
        <f t="shared" si="9"/>
        <v>4614</v>
      </c>
      <c r="L79" s="31">
        <v>2234</v>
      </c>
      <c r="M79" s="22">
        <v>2380</v>
      </c>
      <c r="N79" s="24">
        <v>2486</v>
      </c>
    </row>
    <row r="80" spans="1:14" ht="16.5" customHeight="1">
      <c r="A80" s="80"/>
      <c r="B80" s="54" t="s">
        <v>11</v>
      </c>
      <c r="C80" s="34">
        <f t="shared" si="10"/>
        <v>242527</v>
      </c>
      <c r="D80" s="11">
        <f t="shared" si="11"/>
        <v>120745</v>
      </c>
      <c r="E80" s="8">
        <f t="shared" si="6"/>
        <v>121782</v>
      </c>
      <c r="F80" s="8">
        <f t="shared" si="7"/>
        <v>84752</v>
      </c>
      <c r="G80" s="12">
        <f t="shared" si="8"/>
        <v>237895</v>
      </c>
      <c r="H80" s="9">
        <v>118510</v>
      </c>
      <c r="I80" s="9">
        <v>119385</v>
      </c>
      <c r="J80" s="13">
        <v>82249</v>
      </c>
      <c r="K80" s="47">
        <f t="shared" si="9"/>
        <v>4632</v>
      </c>
      <c r="L80" s="15">
        <v>2235</v>
      </c>
      <c r="M80" s="9">
        <v>2397</v>
      </c>
      <c r="N80" s="10">
        <v>2503</v>
      </c>
    </row>
    <row r="81" spans="1:14" ht="16.5" customHeight="1">
      <c r="A81" s="80"/>
      <c r="B81" s="53" t="s">
        <v>12</v>
      </c>
      <c r="C81" s="35">
        <f aca="true" t="shared" si="12" ref="C81:C87">SUM(D81:E81)</f>
        <v>242617</v>
      </c>
      <c r="D81" s="19">
        <f t="shared" si="11"/>
        <v>120748</v>
      </c>
      <c r="E81" s="20">
        <f t="shared" si="6"/>
        <v>121869</v>
      </c>
      <c r="F81" s="20">
        <f t="shared" si="7"/>
        <v>84841</v>
      </c>
      <c r="G81" s="21">
        <f t="shared" si="8"/>
        <v>237974</v>
      </c>
      <c r="H81" s="22">
        <v>118510</v>
      </c>
      <c r="I81" s="22">
        <v>119464</v>
      </c>
      <c r="J81" s="23">
        <v>82346</v>
      </c>
      <c r="K81" s="48">
        <f t="shared" si="9"/>
        <v>4643</v>
      </c>
      <c r="L81" s="31">
        <v>2238</v>
      </c>
      <c r="M81" s="22">
        <v>2405</v>
      </c>
      <c r="N81" s="24">
        <v>2495</v>
      </c>
    </row>
    <row r="82" spans="1:14" ht="16.5" customHeight="1">
      <c r="A82" s="80"/>
      <c r="B82" s="54" t="s">
        <v>13</v>
      </c>
      <c r="C82" s="34">
        <f t="shared" si="12"/>
        <v>242699</v>
      </c>
      <c r="D82" s="68">
        <f t="shared" si="11"/>
        <v>120759</v>
      </c>
      <c r="E82" s="69">
        <f t="shared" si="6"/>
        <v>121940</v>
      </c>
      <c r="F82" s="69">
        <f aca="true" t="shared" si="13" ref="F82:F93">SUM(J82,N82)</f>
        <v>84919</v>
      </c>
      <c r="G82" s="70">
        <f aca="true" t="shared" si="14" ref="G82:G87">SUM(H82:I82)</f>
        <v>238013</v>
      </c>
      <c r="H82" s="47">
        <v>118509</v>
      </c>
      <c r="I82" s="47">
        <v>119504</v>
      </c>
      <c r="J82" s="63">
        <v>82383</v>
      </c>
      <c r="K82" s="71">
        <f aca="true" t="shared" si="15" ref="K82:K87">SUM(L82:M82)</f>
        <v>4686</v>
      </c>
      <c r="L82" s="62">
        <v>2250</v>
      </c>
      <c r="M82" s="47">
        <v>2436</v>
      </c>
      <c r="N82" s="64">
        <v>2536</v>
      </c>
    </row>
    <row r="83" spans="1:14" ht="16.5" customHeight="1">
      <c r="A83" s="80"/>
      <c r="B83" s="53" t="s">
        <v>14</v>
      </c>
      <c r="C83" s="35">
        <f t="shared" si="12"/>
        <v>242799</v>
      </c>
      <c r="D83" s="19">
        <f aca="true" t="shared" si="16" ref="D83:E85">SUM(H83,L83)</f>
        <v>120789</v>
      </c>
      <c r="E83" s="20">
        <f t="shared" si="16"/>
        <v>122010</v>
      </c>
      <c r="F83" s="72">
        <f t="shared" si="13"/>
        <v>85005</v>
      </c>
      <c r="G83" s="21">
        <f t="shared" si="14"/>
        <v>238103</v>
      </c>
      <c r="H83" s="48">
        <v>118539</v>
      </c>
      <c r="I83" s="48">
        <v>119564</v>
      </c>
      <c r="J83" s="60">
        <v>82461</v>
      </c>
      <c r="K83" s="48">
        <f t="shared" si="15"/>
        <v>4696</v>
      </c>
      <c r="L83" s="59">
        <v>2250</v>
      </c>
      <c r="M83" s="48">
        <v>2446</v>
      </c>
      <c r="N83" s="61">
        <v>2544</v>
      </c>
    </row>
    <row r="84" spans="1:14" ht="16.5" customHeight="1">
      <c r="A84" s="80"/>
      <c r="B84" s="54" t="s">
        <v>15</v>
      </c>
      <c r="C84" s="34">
        <f t="shared" si="12"/>
        <v>242745</v>
      </c>
      <c r="D84" s="68">
        <f t="shared" si="16"/>
        <v>120733</v>
      </c>
      <c r="E84" s="69">
        <f t="shared" si="16"/>
        <v>122012</v>
      </c>
      <c r="F84" s="69">
        <f t="shared" si="13"/>
        <v>85013</v>
      </c>
      <c r="G84" s="70">
        <f t="shared" si="14"/>
        <v>238060</v>
      </c>
      <c r="H84" s="47">
        <v>118488</v>
      </c>
      <c r="I84" s="47">
        <v>119572</v>
      </c>
      <c r="J84" s="63">
        <v>82478</v>
      </c>
      <c r="K84" s="47">
        <f t="shared" si="15"/>
        <v>4685</v>
      </c>
      <c r="L84" s="62">
        <v>2245</v>
      </c>
      <c r="M84" s="47">
        <v>2440</v>
      </c>
      <c r="N84" s="64">
        <v>2535</v>
      </c>
    </row>
    <row r="85" spans="1:14" ht="16.5" customHeight="1">
      <c r="A85" s="80"/>
      <c r="B85" s="53" t="s">
        <v>16</v>
      </c>
      <c r="C85" s="35">
        <f t="shared" si="12"/>
        <v>242800</v>
      </c>
      <c r="D85" s="19">
        <f t="shared" si="16"/>
        <v>120763</v>
      </c>
      <c r="E85" s="20">
        <f t="shared" si="16"/>
        <v>122037</v>
      </c>
      <c r="F85" s="72">
        <f t="shared" si="13"/>
        <v>85124</v>
      </c>
      <c r="G85" s="21">
        <f t="shared" si="14"/>
        <v>238099</v>
      </c>
      <c r="H85" s="48">
        <v>118508</v>
      </c>
      <c r="I85" s="48">
        <v>119591</v>
      </c>
      <c r="J85" s="60">
        <v>82590</v>
      </c>
      <c r="K85" s="48">
        <f t="shared" si="15"/>
        <v>4701</v>
      </c>
      <c r="L85" s="59">
        <v>2255</v>
      </c>
      <c r="M85" s="48">
        <v>2446</v>
      </c>
      <c r="N85" s="61">
        <v>2534</v>
      </c>
    </row>
    <row r="86" spans="1:14" ht="16.5" customHeight="1">
      <c r="A86" s="80"/>
      <c r="B86" s="54" t="s">
        <v>17</v>
      </c>
      <c r="C86" s="34">
        <f t="shared" si="12"/>
        <v>242923</v>
      </c>
      <c r="D86" s="73">
        <f>SUM(H86,L86)</f>
        <v>120778</v>
      </c>
      <c r="E86" s="74">
        <f>SUM(I86,M86)</f>
        <v>122145</v>
      </c>
      <c r="F86" s="74">
        <f t="shared" si="13"/>
        <v>85280</v>
      </c>
      <c r="G86" s="75">
        <f t="shared" si="14"/>
        <v>238137</v>
      </c>
      <c r="H86" s="47">
        <v>118501</v>
      </c>
      <c r="I86" s="47">
        <v>119636</v>
      </c>
      <c r="J86" s="63">
        <v>82689</v>
      </c>
      <c r="K86" s="47">
        <f t="shared" si="15"/>
        <v>4786</v>
      </c>
      <c r="L86" s="62">
        <v>2277</v>
      </c>
      <c r="M86" s="47">
        <v>2509</v>
      </c>
      <c r="N86" s="64">
        <v>2591</v>
      </c>
    </row>
    <row r="87" spans="1:14" ht="16.5" customHeight="1" thickBot="1">
      <c r="A87" s="83"/>
      <c r="B87" s="56" t="s">
        <v>18</v>
      </c>
      <c r="C87" s="38">
        <f t="shared" si="12"/>
        <v>243007</v>
      </c>
      <c r="D87" s="77">
        <f>SUM(H87,L87)</f>
        <v>120806</v>
      </c>
      <c r="E87" s="78">
        <f>SUM(I87,M87)</f>
        <v>122201</v>
      </c>
      <c r="F87" s="78">
        <f t="shared" si="13"/>
        <v>85311</v>
      </c>
      <c r="G87" s="76">
        <f t="shared" si="14"/>
        <v>238245</v>
      </c>
      <c r="H87" s="51">
        <v>118537</v>
      </c>
      <c r="I87" s="51">
        <v>119708</v>
      </c>
      <c r="J87" s="66">
        <v>82754</v>
      </c>
      <c r="K87" s="51">
        <f t="shared" si="15"/>
        <v>4762</v>
      </c>
      <c r="L87" s="65">
        <v>2269</v>
      </c>
      <c r="M87" s="51">
        <v>2493</v>
      </c>
      <c r="N87" s="67">
        <v>2557</v>
      </c>
    </row>
    <row r="88" spans="1:14" ht="16.5" customHeight="1">
      <c r="A88" s="81" t="s">
        <v>29</v>
      </c>
      <c r="B88" s="52" t="s">
        <v>30</v>
      </c>
      <c r="C88" s="36">
        <f>SUM(D88:E88)</f>
        <v>242992</v>
      </c>
      <c r="D88" s="3">
        <f>SUM(H88,L88)</f>
        <v>120808</v>
      </c>
      <c r="E88" s="4">
        <f aca="true" t="shared" si="17" ref="E88:E99">SUM(I88,M88)</f>
        <v>122184</v>
      </c>
      <c r="F88" s="4">
        <f t="shared" si="13"/>
        <v>85327</v>
      </c>
      <c r="G88" s="5">
        <f aca="true" t="shared" si="18" ref="G88:G93">SUM(H88:I88)</f>
        <v>238267</v>
      </c>
      <c r="H88" s="6">
        <v>118564</v>
      </c>
      <c r="I88" s="6">
        <v>119703</v>
      </c>
      <c r="J88" s="7">
        <v>82819</v>
      </c>
      <c r="K88" s="49">
        <f aca="true" t="shared" si="19" ref="K88:K93">SUM(L88:M88)</f>
        <v>4725</v>
      </c>
      <c r="L88" s="16">
        <v>2244</v>
      </c>
      <c r="M88" s="6">
        <v>2481</v>
      </c>
      <c r="N88" s="14">
        <v>2508</v>
      </c>
    </row>
    <row r="89" spans="1:14" ht="16.5" customHeight="1">
      <c r="A89" s="80"/>
      <c r="B89" s="53" t="s">
        <v>31</v>
      </c>
      <c r="C89" s="35">
        <f>SUM(D89:E89)</f>
        <v>243129</v>
      </c>
      <c r="D89" s="19">
        <f aca="true" t="shared" si="20" ref="D89:D99">SUM(H89,L89)</f>
        <v>120849</v>
      </c>
      <c r="E89" s="20">
        <f t="shared" si="17"/>
        <v>122280</v>
      </c>
      <c r="F89" s="20">
        <f t="shared" si="13"/>
        <v>85493</v>
      </c>
      <c r="G89" s="21">
        <f t="shared" si="18"/>
        <v>238299</v>
      </c>
      <c r="H89" s="22">
        <v>118602</v>
      </c>
      <c r="I89" s="22">
        <v>119697</v>
      </c>
      <c r="J89" s="23">
        <v>82906</v>
      </c>
      <c r="K89" s="48">
        <f t="shared" si="19"/>
        <v>4830</v>
      </c>
      <c r="L89" s="31">
        <v>2247</v>
      </c>
      <c r="M89" s="22">
        <v>2583</v>
      </c>
      <c r="N89" s="24">
        <v>2587</v>
      </c>
    </row>
    <row r="90" spans="1:14" ht="16.5" customHeight="1">
      <c r="A90" s="80"/>
      <c r="B90" s="54" t="s">
        <v>9</v>
      </c>
      <c r="C90" s="34">
        <f>SUM(D90:E90)</f>
        <v>242772</v>
      </c>
      <c r="D90" s="11">
        <f t="shared" si="20"/>
        <v>120651</v>
      </c>
      <c r="E90" s="8">
        <f t="shared" si="17"/>
        <v>122121</v>
      </c>
      <c r="F90" s="8">
        <f t="shared" si="13"/>
        <v>85696</v>
      </c>
      <c r="G90" s="12">
        <f t="shared" si="18"/>
        <v>237873</v>
      </c>
      <c r="H90" s="9">
        <v>118398</v>
      </c>
      <c r="I90" s="9">
        <v>119475</v>
      </c>
      <c r="J90" s="13">
        <v>83058</v>
      </c>
      <c r="K90" s="47">
        <f t="shared" si="19"/>
        <v>4899</v>
      </c>
      <c r="L90" s="15">
        <v>2253</v>
      </c>
      <c r="M90" s="9">
        <v>2646</v>
      </c>
      <c r="N90" s="10">
        <v>2638</v>
      </c>
    </row>
    <row r="91" spans="1:14" ht="16.5" customHeight="1">
      <c r="A91" s="80"/>
      <c r="B91" s="53" t="s">
        <v>10</v>
      </c>
      <c r="C91" s="35">
        <f>SUM(D91:E91)</f>
        <v>243087</v>
      </c>
      <c r="D91" s="19">
        <f t="shared" si="20"/>
        <v>120818</v>
      </c>
      <c r="E91" s="20">
        <f t="shared" si="17"/>
        <v>122269</v>
      </c>
      <c r="F91" s="20">
        <f t="shared" si="13"/>
        <v>85985</v>
      </c>
      <c r="G91" s="21">
        <f t="shared" si="18"/>
        <v>238142</v>
      </c>
      <c r="H91" s="22">
        <v>118551</v>
      </c>
      <c r="I91" s="22">
        <v>119591</v>
      </c>
      <c r="J91" s="23">
        <v>83311</v>
      </c>
      <c r="K91" s="48">
        <f t="shared" si="19"/>
        <v>4945</v>
      </c>
      <c r="L91" s="31">
        <v>2267</v>
      </c>
      <c r="M91" s="22">
        <v>2678</v>
      </c>
      <c r="N91" s="24">
        <v>2674</v>
      </c>
    </row>
    <row r="92" spans="1:14" ht="16.5" customHeight="1">
      <c r="A92" s="80"/>
      <c r="B92" s="54" t="s">
        <v>11</v>
      </c>
      <c r="C92" s="34">
        <f>SUM(D92:E92)</f>
        <v>243236</v>
      </c>
      <c r="D92" s="11">
        <f t="shared" si="20"/>
        <v>120858</v>
      </c>
      <c r="E92" s="8">
        <f t="shared" si="17"/>
        <v>122378</v>
      </c>
      <c r="F92" s="8">
        <f t="shared" si="13"/>
        <v>86162</v>
      </c>
      <c r="G92" s="12">
        <f t="shared" si="18"/>
        <v>238172</v>
      </c>
      <c r="H92" s="9">
        <v>118562</v>
      </c>
      <c r="I92" s="9">
        <v>119610</v>
      </c>
      <c r="J92" s="13">
        <v>83406</v>
      </c>
      <c r="K92" s="47">
        <f t="shared" si="19"/>
        <v>5064</v>
      </c>
      <c r="L92" s="15">
        <v>2296</v>
      </c>
      <c r="M92" s="9">
        <v>2768</v>
      </c>
      <c r="N92" s="10">
        <v>2756</v>
      </c>
    </row>
    <row r="93" spans="1:14" ht="16.5" customHeight="1">
      <c r="A93" s="80"/>
      <c r="B93" s="53" t="s">
        <v>12</v>
      </c>
      <c r="C93" s="35">
        <f aca="true" t="shared" si="21" ref="C93:C99">SUM(D93:E93)</f>
        <v>243363</v>
      </c>
      <c r="D93" s="19">
        <f t="shared" si="20"/>
        <v>120893</v>
      </c>
      <c r="E93" s="20">
        <f t="shared" si="17"/>
        <v>122470</v>
      </c>
      <c r="F93" s="20">
        <f t="shared" si="13"/>
        <v>86246</v>
      </c>
      <c r="G93" s="21">
        <f t="shared" si="18"/>
        <v>238242</v>
      </c>
      <c r="H93" s="22">
        <v>118565</v>
      </c>
      <c r="I93" s="22">
        <v>119677</v>
      </c>
      <c r="J93" s="23">
        <v>83446</v>
      </c>
      <c r="K93" s="48">
        <f t="shared" si="19"/>
        <v>5121</v>
      </c>
      <c r="L93" s="31">
        <v>2328</v>
      </c>
      <c r="M93" s="22">
        <v>2793</v>
      </c>
      <c r="N93" s="24">
        <v>2800</v>
      </c>
    </row>
    <row r="94" spans="1:14" ht="16.5" customHeight="1">
      <c r="A94" s="80"/>
      <c r="B94" s="54" t="s">
        <v>13</v>
      </c>
      <c r="C94" s="34">
        <f t="shared" si="21"/>
        <v>243263</v>
      </c>
      <c r="D94" s="68">
        <f t="shared" si="20"/>
        <v>120869</v>
      </c>
      <c r="E94" s="69">
        <f t="shared" si="17"/>
        <v>122394</v>
      </c>
      <c r="F94" s="69">
        <f aca="true" t="shared" si="22" ref="F94:F99">SUM(J94,N94)</f>
        <v>86186</v>
      </c>
      <c r="G94" s="70">
        <f aca="true" t="shared" si="23" ref="G94:G99">SUM(H94:I94)</f>
        <v>238217</v>
      </c>
      <c r="H94" s="47">
        <v>118547</v>
      </c>
      <c r="I94" s="47">
        <v>119670</v>
      </c>
      <c r="J94" s="63">
        <v>83455</v>
      </c>
      <c r="K94" s="71">
        <f aca="true" t="shared" si="24" ref="K94:K99">SUM(L94:M94)</f>
        <v>5046</v>
      </c>
      <c r="L94" s="62">
        <v>2322</v>
      </c>
      <c r="M94" s="47">
        <v>2724</v>
      </c>
      <c r="N94" s="64">
        <v>2731</v>
      </c>
    </row>
    <row r="95" spans="1:14" ht="16.5" customHeight="1">
      <c r="A95" s="80"/>
      <c r="B95" s="53" t="s">
        <v>14</v>
      </c>
      <c r="C95" s="35">
        <f t="shared" si="21"/>
        <v>243373</v>
      </c>
      <c r="D95" s="19">
        <f t="shared" si="20"/>
        <v>120849</v>
      </c>
      <c r="E95" s="20">
        <f t="shared" si="17"/>
        <v>122524</v>
      </c>
      <c r="F95" s="72">
        <f t="shared" si="22"/>
        <v>86289</v>
      </c>
      <c r="G95" s="21">
        <f t="shared" si="23"/>
        <v>238264</v>
      </c>
      <c r="H95" s="48">
        <v>118513</v>
      </c>
      <c r="I95" s="48">
        <v>119751</v>
      </c>
      <c r="J95" s="60">
        <v>83514</v>
      </c>
      <c r="K95" s="48">
        <f t="shared" si="24"/>
        <v>5109</v>
      </c>
      <c r="L95" s="59">
        <v>2336</v>
      </c>
      <c r="M95" s="48">
        <v>2773</v>
      </c>
      <c r="N95" s="61">
        <v>2775</v>
      </c>
    </row>
    <row r="96" spans="1:14" ht="16.5" customHeight="1">
      <c r="A96" s="80"/>
      <c r="B96" s="54" t="s">
        <v>15</v>
      </c>
      <c r="C96" s="34">
        <f t="shared" si="21"/>
        <v>243380</v>
      </c>
      <c r="D96" s="68">
        <f t="shared" si="20"/>
        <v>120861</v>
      </c>
      <c r="E96" s="69">
        <f t="shared" si="17"/>
        <v>122519</v>
      </c>
      <c r="F96" s="69">
        <f t="shared" si="22"/>
        <v>86323</v>
      </c>
      <c r="G96" s="70">
        <f t="shared" si="23"/>
        <v>238302</v>
      </c>
      <c r="H96" s="47">
        <v>118541</v>
      </c>
      <c r="I96" s="47">
        <v>119761</v>
      </c>
      <c r="J96" s="63">
        <v>83585</v>
      </c>
      <c r="K96" s="47">
        <f t="shared" si="24"/>
        <v>5078</v>
      </c>
      <c r="L96" s="62">
        <v>2320</v>
      </c>
      <c r="M96" s="47">
        <v>2758</v>
      </c>
      <c r="N96" s="64">
        <v>2738</v>
      </c>
    </row>
    <row r="97" spans="1:14" ht="16.5" customHeight="1">
      <c r="A97" s="80"/>
      <c r="B97" s="53" t="s">
        <v>16</v>
      </c>
      <c r="C97" s="35">
        <f t="shared" si="21"/>
        <v>243444</v>
      </c>
      <c r="D97" s="19">
        <f t="shared" si="20"/>
        <v>120882</v>
      </c>
      <c r="E97" s="20">
        <f t="shared" si="17"/>
        <v>122562</v>
      </c>
      <c r="F97" s="72">
        <f t="shared" si="22"/>
        <v>86402</v>
      </c>
      <c r="G97" s="21">
        <f t="shared" si="23"/>
        <v>238393</v>
      </c>
      <c r="H97" s="48">
        <v>118589</v>
      </c>
      <c r="I97" s="48">
        <v>119804</v>
      </c>
      <c r="J97" s="60">
        <v>83686</v>
      </c>
      <c r="K97" s="48">
        <f t="shared" si="24"/>
        <v>5051</v>
      </c>
      <c r="L97" s="59">
        <v>2293</v>
      </c>
      <c r="M97" s="48">
        <v>2758</v>
      </c>
      <c r="N97" s="61">
        <v>2716</v>
      </c>
    </row>
    <row r="98" spans="1:14" ht="16.5" customHeight="1">
      <c r="A98" s="80"/>
      <c r="B98" s="54" t="s">
        <v>17</v>
      </c>
      <c r="C98" s="34">
        <f t="shared" si="21"/>
        <v>243469</v>
      </c>
      <c r="D98" s="73">
        <f t="shared" si="20"/>
        <v>120876</v>
      </c>
      <c r="E98" s="74">
        <f t="shared" si="17"/>
        <v>122593</v>
      </c>
      <c r="F98" s="74">
        <f t="shared" si="22"/>
        <v>86444</v>
      </c>
      <c r="G98" s="75">
        <f t="shared" si="23"/>
        <v>238437</v>
      </c>
      <c r="H98" s="47">
        <v>118589</v>
      </c>
      <c r="I98" s="47">
        <v>119848</v>
      </c>
      <c r="J98" s="47">
        <v>83768</v>
      </c>
      <c r="K98" s="79">
        <f t="shared" si="24"/>
        <v>5032</v>
      </c>
      <c r="L98" s="62">
        <v>2287</v>
      </c>
      <c r="M98" s="47">
        <v>2745</v>
      </c>
      <c r="N98" s="64">
        <v>2676</v>
      </c>
    </row>
    <row r="99" spans="1:14" ht="16.5" customHeight="1" thickBot="1">
      <c r="A99" s="83"/>
      <c r="B99" s="56" t="s">
        <v>18</v>
      </c>
      <c r="C99" s="38">
        <f t="shared" si="21"/>
        <v>243323</v>
      </c>
      <c r="D99" s="77">
        <f t="shared" si="20"/>
        <v>120875</v>
      </c>
      <c r="E99" s="78">
        <f t="shared" si="17"/>
        <v>122448</v>
      </c>
      <c r="F99" s="78">
        <f t="shared" si="22"/>
        <v>86282</v>
      </c>
      <c r="G99" s="76">
        <f t="shared" si="23"/>
        <v>238503</v>
      </c>
      <c r="H99" s="51">
        <v>118648</v>
      </c>
      <c r="I99" s="51">
        <v>119855</v>
      </c>
      <c r="J99" s="66">
        <v>83800</v>
      </c>
      <c r="K99" s="51">
        <f t="shared" si="24"/>
        <v>4820</v>
      </c>
      <c r="L99" s="65">
        <v>2227</v>
      </c>
      <c r="M99" s="51">
        <v>2593</v>
      </c>
      <c r="N99" s="67">
        <v>2482</v>
      </c>
    </row>
    <row r="102" ht="13.5">
      <c r="L102" s="45"/>
    </row>
  </sheetData>
  <sheetProtection/>
  <mergeCells count="13">
    <mergeCell ref="K2:N2"/>
    <mergeCell ref="G2:J2"/>
    <mergeCell ref="C2:F2"/>
    <mergeCell ref="A2:A3"/>
    <mergeCell ref="B2:B3"/>
    <mergeCell ref="A28:A39"/>
    <mergeCell ref="A40:A51"/>
    <mergeCell ref="A52:A63"/>
    <mergeCell ref="A88:A99"/>
    <mergeCell ref="A4:A15"/>
    <mergeCell ref="A64:A75"/>
    <mergeCell ref="A76:A87"/>
    <mergeCell ref="A16:A27"/>
  </mergeCells>
  <printOptions/>
  <pageMargins left="0.1968503937007874" right="0.1968503937007874" top="0.34" bottom="0.16" header="0.25" footer="0.23"/>
  <pageSetup horizontalDpi="600" verticalDpi="600" orientation="portrait" paperSize="9" r:id="rId1"/>
  <ignoredErrors>
    <ignoredError sqref="G17:G83 K4:K16 G4:G15 K17:K83 G16 G84:K84 K85 G87:K87 G86:K86 G85 G100:G405 G88 J88:K88 G89:K89 G90:K90 G91:K91 G92:G93 K92:K93 G94:K94 G95:K95 G96:K96 G97:K97 G98:I98 K98 G99:K9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2005-08-29T04:13:46Z</cp:lastPrinted>
  <dcterms:created xsi:type="dcterms:W3CDTF">2003-06-13T04:16:57Z</dcterms:created>
  <dcterms:modified xsi:type="dcterms:W3CDTF">2008-10-02T07:10:04Z</dcterms:modified>
  <cp:category/>
  <cp:version/>
  <cp:contentType/>
  <cp:contentStatus/>
</cp:coreProperties>
</file>