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80091\作業\資料作成\富士・富士宮\0.監理\プロポ\"/>
    </mc:Choice>
  </mc:AlternateContent>
  <bookViews>
    <workbookView xWindow="2172" yWindow="2556" windowWidth="25308" windowHeight="12756"/>
  </bookViews>
  <sheets>
    <sheet name="初期導入費" sheetId="3" r:id="rId1"/>
    <sheet name="保守費" sheetId="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_GP2" localSheetId="0" hidden="1">{"'受注'!$A$6:$R$15","'受注'!$A$18:$H$26","'受注'!$J$18:$P$26"}</definedName>
    <definedName name="_____GP2" localSheetId="1" hidden="1">{"'受注'!$A$6:$R$15","'受注'!$A$18:$H$26","'受注'!$J$18:$P$26"}</definedName>
    <definedName name="_____GP2" hidden="1">{"'受注'!$A$6:$R$15","'受注'!$A$18:$H$26","'受注'!$J$18:$P$26"}</definedName>
    <definedName name="_____WK1" localSheetId="0" hidden="1">{#N/A,#N/A,FALSE,"予算表";#N/A,#N/A,FALSE,"人件費"}</definedName>
    <definedName name="_____WK1" localSheetId="1" hidden="1">{#N/A,#N/A,FALSE,"予算表";#N/A,#N/A,FALSE,"人件費"}</definedName>
    <definedName name="_____WK1" hidden="1">{#N/A,#N/A,FALSE,"予算表";#N/A,#N/A,FALSE,"人件費"}</definedName>
    <definedName name="_____WK2" localSheetId="0" hidden="1">{#N/A,#N/A,FALSE,"予算表";#N/A,#N/A,FALSE,"人件費"}</definedName>
    <definedName name="_____WK2" localSheetId="1" hidden="1">{#N/A,#N/A,FALSE,"予算表";#N/A,#N/A,FALSE,"人件費"}</definedName>
    <definedName name="_____WK2" hidden="1">{#N/A,#N/A,FALSE,"予算表";#N/A,#N/A,FALSE,"人件費"}</definedName>
    <definedName name="___GP2" localSheetId="0" hidden="1">{"'受注'!$A$6:$R$15","'受注'!$A$18:$H$26","'受注'!$J$18:$P$26"}</definedName>
    <definedName name="___GP2" localSheetId="1" hidden="1">{"'受注'!$A$6:$R$15","'受注'!$A$18:$H$26","'受注'!$J$18:$P$26"}</definedName>
    <definedName name="___GP2" hidden="1">{"'受注'!$A$6:$R$15","'受注'!$A$18:$H$26","'受注'!$J$18:$P$26"}</definedName>
    <definedName name="___WK1" localSheetId="0" hidden="1">{#N/A,#N/A,FALSE,"予算表";#N/A,#N/A,FALSE,"人件費"}</definedName>
    <definedName name="___WK1" localSheetId="1" hidden="1">{#N/A,#N/A,FALSE,"予算表";#N/A,#N/A,FALSE,"人件費"}</definedName>
    <definedName name="___WK1" hidden="1">{#N/A,#N/A,FALSE,"予算表";#N/A,#N/A,FALSE,"人件費"}</definedName>
    <definedName name="___WK2" localSheetId="0" hidden="1">{#N/A,#N/A,FALSE,"予算表";#N/A,#N/A,FALSE,"人件費"}</definedName>
    <definedName name="___WK2" localSheetId="1" hidden="1">{#N/A,#N/A,FALSE,"予算表";#N/A,#N/A,FALSE,"人件費"}</definedName>
    <definedName name="___WK2" hidden="1">{#N/A,#N/A,FALSE,"予算表";#N/A,#N/A,FALSE,"人件費"}</definedName>
    <definedName name="__GP2" localSheetId="0" hidden="1">{"'受注'!$A$6:$R$15","'受注'!$A$18:$H$26","'受注'!$J$18:$P$26"}</definedName>
    <definedName name="__GP2" localSheetId="1" hidden="1">{"'受注'!$A$6:$R$15","'受注'!$A$18:$H$26","'受注'!$J$18:$P$26"}</definedName>
    <definedName name="__GP2" hidden="1">{"'受注'!$A$6:$R$15","'受注'!$A$18:$H$26","'受注'!$J$18:$P$26"}</definedName>
    <definedName name="__WK1" localSheetId="0" hidden="1">{#N/A,#N/A,FALSE,"予算表";#N/A,#N/A,FALSE,"人件費"}</definedName>
    <definedName name="__WK1" localSheetId="1" hidden="1">{#N/A,#N/A,FALSE,"予算表";#N/A,#N/A,FALSE,"人件費"}</definedName>
    <definedName name="__WK1" hidden="1">{#N/A,#N/A,FALSE,"予算表";#N/A,#N/A,FALSE,"人件費"}</definedName>
    <definedName name="__WK2" localSheetId="0" hidden="1">{#N/A,#N/A,FALSE,"予算表";#N/A,#N/A,FALSE,"人件費"}</definedName>
    <definedName name="__WK2" localSheetId="1" hidden="1">{#N/A,#N/A,FALSE,"予算表";#N/A,#N/A,FALSE,"人件費"}</definedName>
    <definedName name="__WK2" hidden="1">{#N/A,#N/A,FALSE,"予算表";#N/A,#N/A,FALSE,"人件費"}</definedName>
    <definedName name="_19GP2_" localSheetId="0" hidden="1">{"'受注'!$A$6:$R$15","'受注'!$A$18:$H$26","'受注'!$J$18:$P$26"}</definedName>
    <definedName name="_19GP2_" localSheetId="1" hidden="1">{"'受注'!$A$6:$R$15","'受注'!$A$18:$H$26","'受注'!$J$18:$P$26"}</definedName>
    <definedName name="_19GP2_" hidden="1">{"'受注'!$A$6:$R$15","'受注'!$A$18:$H$26","'受注'!$J$18:$P$26"}</definedName>
    <definedName name="_21GP2_" localSheetId="0" hidden="1">{"'受注'!$A$6:$R$15","'受注'!$A$18:$H$26","'受注'!$J$18:$P$26"}</definedName>
    <definedName name="_21GP2_" localSheetId="1" hidden="1">{"'受注'!$A$6:$R$15","'受注'!$A$18:$H$26","'受注'!$J$18:$P$26"}</definedName>
    <definedName name="_21GP2_" hidden="1">{"'受注'!$A$6:$R$15","'受注'!$A$18:$H$26","'受注'!$J$18:$P$26"}</definedName>
    <definedName name="_5月末時点" localSheetId="1">#REF!</definedName>
    <definedName name="_5月末時点">#REF!</definedName>
    <definedName name="_Dist_Bin" localSheetId="0" hidden="1">#REF!</definedName>
    <definedName name="_Dist_Bin" localSheetId="1" hidden="1">#REF!</definedName>
    <definedName name="_Dist_Bin" hidden="1">#REF!</definedName>
    <definedName name="_Dist_Values" localSheetId="0" hidden="1">#REF!</definedName>
    <definedName name="_Dist_Values" localSheetId="1" hidden="1">#REF!</definedName>
    <definedName name="_Dist_Values" hidden="1">#REF!</definedName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初期導入費!$V$12:$AB$138</definedName>
    <definedName name="_xlnm._FilterDatabase" localSheetId="1" hidden="1">保守費!$V$12:$AB$138</definedName>
    <definedName name="_xlnm._FilterDatabase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Regression_X" localSheetId="0" hidden="1">#REF!</definedName>
    <definedName name="_Regression_X" localSheetId="1" hidden="1">#REF!</definedName>
    <definedName name="_Regression_X" hidden="1">#REF!</definedName>
    <definedName name="_regression_xx" localSheetId="0" hidden="1">#REF!</definedName>
    <definedName name="_regression_xx" localSheetId="1" hidden="1">#REF!</definedName>
    <definedName name="_regression_xx" hidden="1">#REF!</definedName>
    <definedName name="_Sort" localSheetId="0" hidden="1">#REF!</definedName>
    <definedName name="_Sort" localSheetId="1" hidden="1">#REF!</definedName>
    <definedName name="_Sort" hidden="1">#REF!</definedName>
    <definedName name="_WK1" localSheetId="0" hidden="1">{#N/A,#N/A,FALSE,"予算表";#N/A,#N/A,FALSE,"人件費"}</definedName>
    <definedName name="_WK1" localSheetId="1" hidden="1">{#N/A,#N/A,FALSE,"予算表";#N/A,#N/A,FALSE,"人件費"}</definedName>
    <definedName name="_WK1" hidden="1">{#N/A,#N/A,FALSE,"予算表";#N/A,#N/A,FALSE,"人件費"}</definedName>
    <definedName name="_WK2" localSheetId="0" hidden="1">{#N/A,#N/A,FALSE,"予算表";#N/A,#N/A,FALSE,"人件費"}</definedName>
    <definedName name="_WK2" localSheetId="1" hidden="1">{#N/A,#N/A,FALSE,"予算表";#N/A,#N/A,FALSE,"人件費"}</definedName>
    <definedName name="_WK2" hidden="1">{#N/A,#N/A,FALSE,"予算表";#N/A,#N/A,FALSE,"人件費"}</definedName>
    <definedName name="aaa" localSheetId="0" hidden="1">{#N/A,#N/A,FALSE,"予算表";#N/A,#N/A,FALSE,"人件費"}</definedName>
    <definedName name="aaa" localSheetId="1" hidden="1">{#N/A,#N/A,FALSE,"予算表";#N/A,#N/A,FALSE,"人件費"}</definedName>
    <definedName name="aaa" hidden="1">{#N/A,#N/A,FALSE,"予算表";#N/A,#N/A,FALSE,"人件費"}</definedName>
    <definedName name="Access_Button" localSheetId="0" hidden="1">"価格H_hard_諸元___2__List"</definedName>
    <definedName name="Access_Button" localSheetId="1" hidden="1">"価格H_hard_諸元___2__List"</definedName>
    <definedName name="Access_Button" hidden="1">"機器構成_ver7_List"</definedName>
    <definedName name="AccessDatabase" localSheetId="0" hidden="1">"C:\MTAKAHAS\価格H.mdb"</definedName>
    <definedName name="AccessDatabase" localSheetId="1" hidden="1">"C:\MTAKAHAS\価格H.mdb"</definedName>
    <definedName name="AccessDatabase" hidden="1">"B:\My Documents\富山\機器構成\機器構成.mdb"</definedName>
    <definedName name="AS2DocOpenMode" hidden="1">"AS2DocumentEdit"</definedName>
    <definedName name="Base_0001" localSheetId="0" hidden="1">#REF!</definedName>
    <definedName name="Base_0001" localSheetId="1" hidden="1">#REF!</definedName>
    <definedName name="Base_0001" hidden="1">#REF!</definedName>
    <definedName name="bbb" localSheetId="0" hidden="1">{#N/A,#N/A,FALSE,"予算表";#N/A,#N/A,FALSE,"人件費"}</definedName>
    <definedName name="bbb" localSheetId="1" hidden="1">{#N/A,#N/A,FALSE,"予算表";#N/A,#N/A,FALSE,"人件費"}</definedName>
    <definedName name="bbb" hidden="1">{#N/A,#N/A,FALSE,"予算表";#N/A,#N/A,FALSE,"人件費"}</definedName>
    <definedName name="BuildingLAN_10001" localSheetId="0" hidden="1">#REF!</definedName>
    <definedName name="BuildingLAN_10001" localSheetId="1" hidden="1">#REF!</definedName>
    <definedName name="BuildingLAN_10001" hidden="1">#REF!</definedName>
    <definedName name="BuildingLAN_10002" localSheetId="0" hidden="1">#REF!</definedName>
    <definedName name="BuildingLAN_10002" localSheetId="1" hidden="1">#REF!</definedName>
    <definedName name="BuildingLAN_10002" hidden="1">#REF!</definedName>
    <definedName name="BuildingLAN_10003" localSheetId="0" hidden="1">#REF!</definedName>
    <definedName name="BuildingLAN_10003" localSheetId="1" hidden="1">#REF!</definedName>
    <definedName name="BuildingLAN_10003" hidden="1">#REF!</definedName>
    <definedName name="BuildingLAN_10004" localSheetId="0" hidden="1">#REF!</definedName>
    <definedName name="BuildingLAN_10004" localSheetId="1" hidden="1">#REF!</definedName>
    <definedName name="BuildingLAN_10004" hidden="1">#REF!</definedName>
    <definedName name="BuildingLAN_10005" localSheetId="0" hidden="1">#REF!</definedName>
    <definedName name="BuildingLAN_10005" localSheetId="1" hidden="1">#REF!</definedName>
    <definedName name="BuildingLAN_10005" hidden="1">#REF!</definedName>
    <definedName name="BuildingLAN_20000" localSheetId="0" hidden="1">#REF!</definedName>
    <definedName name="BuildingLAN_20000" localSheetId="1" hidden="1">#REF!</definedName>
    <definedName name="BuildingLAN_20000" hidden="1">#REF!</definedName>
    <definedName name="Confirm_10000" localSheetId="0" hidden="1">#REF!</definedName>
    <definedName name="Confirm_10000" localSheetId="1" hidden="1">#REF!</definedName>
    <definedName name="Confirm_10000" hidden="1">#REF!</definedName>
    <definedName name="ddd" localSheetId="0" hidden="1">{#N/A,#N/A,FALSE,"予算表";#N/A,#N/A,FALSE,"人件費"}</definedName>
    <definedName name="ddd" localSheetId="1" hidden="1">{#N/A,#N/A,FALSE,"予算表";#N/A,#N/A,FALSE,"人件費"}</definedName>
    <definedName name="ddd" hidden="1">{#N/A,#N/A,FALSE,"予算表";#N/A,#N/A,FALSE,"人件費"}</definedName>
    <definedName name="dddfff" localSheetId="0" hidden="1">{#N/A,#N/A,FALSE,"予算表";#N/A,#N/A,FALSE,"人件費"}</definedName>
    <definedName name="dddfff" localSheetId="1" hidden="1">{#N/A,#N/A,FALSE,"予算表";#N/A,#N/A,FALSE,"人件費"}</definedName>
    <definedName name="dddfff" hidden="1">{#N/A,#N/A,FALSE,"予算表";#N/A,#N/A,FALSE,"人件費"}</definedName>
    <definedName name="Delivery_10100" localSheetId="0" hidden="1">#REF!</definedName>
    <definedName name="Delivery_10100" localSheetId="1" hidden="1">#REF!</definedName>
    <definedName name="Delivery_10100" hidden="1">#REF!</definedName>
    <definedName name="Delivery_10200" localSheetId="0" hidden="1">#REF!</definedName>
    <definedName name="Delivery_10200" localSheetId="1" hidden="1">#REF!</definedName>
    <definedName name="Delivery_10200" hidden="1">#REF!</definedName>
    <definedName name="Delivery_10300" localSheetId="0" hidden="1">#REF!</definedName>
    <definedName name="Delivery_10300" localSheetId="1" hidden="1">#REF!</definedName>
    <definedName name="Delivery_10300" hidden="1">#REF!</definedName>
    <definedName name="Delivery_10401" localSheetId="0" hidden="1">#REF!</definedName>
    <definedName name="Delivery_10401" localSheetId="1" hidden="1">#REF!</definedName>
    <definedName name="Delivery_10401" hidden="1">#REF!</definedName>
    <definedName name="Delivery_10402" localSheetId="0" hidden="1">#REF!</definedName>
    <definedName name="Delivery_10402" localSheetId="1" hidden="1">#REF!</definedName>
    <definedName name="Delivery_10402" hidden="1">#REF!</definedName>
    <definedName name="Delivery_10501" localSheetId="0" hidden="1">#REF!</definedName>
    <definedName name="Delivery_10501" localSheetId="1" hidden="1">#REF!</definedName>
    <definedName name="Delivery_10501" hidden="1">#REF!</definedName>
    <definedName name="Delivery_10502" localSheetId="0" hidden="1">#REF!</definedName>
    <definedName name="Delivery_10502" localSheetId="1" hidden="1">#REF!</definedName>
    <definedName name="Delivery_10502" hidden="1">#REF!</definedName>
    <definedName name="Delivery_20000" localSheetId="0" hidden="1">#REF!</definedName>
    <definedName name="Delivery_20000" localSheetId="1" hidden="1">#REF!</definedName>
    <definedName name="Delivery_20000" hidden="1">#REF!</definedName>
    <definedName name="ｄｓｄｓｄｓ" localSheetId="0" hidden="1">{#N/A,#N/A,FALSE,"予算表";#N/A,#N/A,FALSE,"人件費"}</definedName>
    <definedName name="ｄｓｄｓｄｓ" localSheetId="1" hidden="1">{#N/A,#N/A,FALSE,"予算表";#N/A,#N/A,FALSE,"人件費"}</definedName>
    <definedName name="ｄｓｄｓｄｓ" hidden="1">{#N/A,#N/A,FALSE,"予算表";#N/A,#N/A,FALSE,"人件費"}</definedName>
    <definedName name="ge4gas" localSheetId="1" hidden="1">#REF!</definedName>
    <definedName name="ge4gas" hidden="1">#REF!</definedName>
    <definedName name="GP" localSheetId="0" hidden="1">{"'受注'!$A$6:$R$15","'受注'!$A$18:$H$26","'受注'!$J$18:$P$26"}</definedName>
    <definedName name="GP" localSheetId="1" hidden="1">{"'受注'!$A$6:$R$15","'受注'!$A$18:$H$26","'受注'!$J$18:$P$26"}</definedName>
    <definedName name="GP" hidden="1">{"'受注'!$A$6:$R$15","'受注'!$A$18:$H$26","'受注'!$J$18:$P$26"}</definedName>
    <definedName name="ＧＷメッセージ一覧" localSheetId="0" hidden="1">#REF!</definedName>
    <definedName name="ＧＷメッセージ一覧" localSheetId="1" hidden="1">#REF!</definedName>
    <definedName name="ＧＷメッセージ一覧" hidden="1">#REF!</definedName>
    <definedName name="hhtm_control" localSheetId="0" hidden="1">{"'財務会計②'!$A$1:$L$64","'財務会計①'!$A$1:$L$64","'福祉情報'!$A$1:$H$35","'別紙'!$A$1:$K$78","'その他②'!$A$1:$L$63","'INFRATAC'!$A$1:$L$64","'その他①'!$A$1:$K$65"}</definedName>
    <definedName name="hhtm_control" localSheetId="1" hidden="1">{"'財務会計②'!$A$1:$L$64","'財務会計①'!$A$1:$L$64","'福祉情報'!$A$1:$H$35","'別紙'!$A$1:$K$78","'その他②'!$A$1:$L$63","'INFRATAC'!$A$1:$L$64","'その他①'!$A$1:$K$65"}</definedName>
    <definedName name="hhtm_control" hidden="1">{"'財務会計②'!$A$1:$L$64","'財務会計①'!$A$1:$L$64","'福祉情報'!$A$1:$H$35","'別紙'!$A$1:$K$78","'その他②'!$A$1:$L$63","'INFRATAC'!$A$1:$L$64","'その他①'!$A$1:$K$65"}</definedName>
    <definedName name="HTML" localSheetId="0" hidden="1">{"'100DPro'!$A$1:$H$149"}</definedName>
    <definedName name="HTML" localSheetId="1" hidden="1">{"'100DPro'!$A$1:$H$149"}</definedName>
    <definedName name="HTML" hidden="1">{"'100DPro'!$A$1:$H$149"}</definedName>
    <definedName name="HTML_CodePage" hidden="1">932</definedName>
    <definedName name="HTML_Control" localSheetId="0" hidden="1">{"'100DPro'!$A$1:$H$149"}</definedName>
    <definedName name="HTML_Control" localSheetId="1" hidden="1">{"'100DPro'!$A$1:$H$149"}</definedName>
    <definedName name="HTML_Control" hidden="1">{"'Ｅ－ｍａｉｌアドレス一覧'!$A$1:$E$102"}</definedName>
    <definedName name="HTML_Description" hidden="1">""</definedName>
    <definedName name="HTML_Email" hidden="1">""</definedName>
    <definedName name="HTML_Header" localSheetId="0" hidden="1">""</definedName>
    <definedName name="HTML_Header" localSheetId="1" hidden="1">""</definedName>
    <definedName name="HTML_Header" hidden="1">"E-mailアドレス一覧表"</definedName>
    <definedName name="HTML_LastUpdate" localSheetId="0" hidden="1">"97/10/01"</definedName>
    <definedName name="HTML_LastUpdate" localSheetId="1" hidden="1">"97/10/01"</definedName>
    <definedName name="HTML_LastUpdate" hidden="1">"00/05/10"</definedName>
    <definedName name="HTML_LineAfter" localSheetId="0" hidden="1">FALSE</definedName>
    <definedName name="HTML_LineAfter" localSheetId="1" hidden="1">FALSE</definedName>
    <definedName name="HTML_LineAfter" hidden="1">TRUE</definedName>
    <definedName name="HTML_LineBefore" localSheetId="0" hidden="1">FALSE</definedName>
    <definedName name="HTML_LineBefore" localSheetId="1" hidden="1">FALSE</definedName>
    <definedName name="HTML_LineBefore" hidden="1">TRUE</definedName>
    <definedName name="HTML_Name" localSheetId="0" hidden="1">""</definedName>
    <definedName name="HTML_Name" localSheetId="1" hidden="1">""</definedName>
    <definedName name="HTML_Name" hidden="1">"情報システム部"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localSheetId="0" hidden="1">"H:\common\58PRICE\H9-10\HTML\100DPro.htm"</definedName>
    <definedName name="HTML_PathFile" localSheetId="1" hidden="1">"H:\common\58PRICE\H9-10\HTML\100DPro.htm"</definedName>
    <definedName name="HTML_PathFile" hidden="1">"C:\WINNT\PROFILES\Administrator\ﾃﾞｽｸﾄｯﾌﾟ\E-mail.htm"</definedName>
    <definedName name="HTML_PathTemplate" hidden="1">"H:\QQ18(福井)\2 開発\4.業務設計\MyHTML tmp.htm"</definedName>
    <definedName name="HTML_Title" localSheetId="0" hidden="1">"100DPro"</definedName>
    <definedName name="HTML_Title" localSheetId="1" hidden="1">"100DPro"</definedName>
    <definedName name="HTML_Title" hidden="1">"E-mailアドレス一覧表"</definedName>
    <definedName name="HTML1_1" hidden="1">"[nt.xls]EXPRESS5800_110PRO!$A$1:$I$60"</definedName>
    <definedName name="HTML1_10" hidden="1">""</definedName>
    <definedName name="HTML1_11" hidden="1">-4146</definedName>
    <definedName name="HTML1_12" hidden="1">"A:\My Documents\EXCEL\MyHTML.htm"</definedName>
    <definedName name="HTML1_2" hidden="1">1</definedName>
    <definedName name="HTML1_3" hidden="1">"nt0001"</definedName>
    <definedName name="HTML1_4" hidden="1">"EXPRESS5800_110PRO"</definedName>
    <definedName name="HTML1_5" hidden="1">""</definedName>
    <definedName name="HTML1_6" hidden="1">1</definedName>
    <definedName name="HTML1_7" hidden="1">1</definedName>
    <definedName name="HTML1_8" hidden="1">"96/09/11"</definedName>
    <definedName name="HTML1_9" hidden="1">"岡島 達治"</definedName>
    <definedName name="HTML2_1" hidden="1">"[nt.xls]EXPRESS5800_110PRO!$A$1:$H$61"</definedName>
    <definedName name="HTML2_10" hidden="1">""</definedName>
    <definedName name="HTML2_11" hidden="1">1</definedName>
    <definedName name="HTML2_12" hidden="1">"A:\My Documents\EXCEL\MyHTML.htm"</definedName>
    <definedName name="HTML2_2" hidden="1">1</definedName>
    <definedName name="HTML2_3" hidden="1">"nt0001"</definedName>
    <definedName name="HTML2_4" hidden="1">"EXPRESS5800_110PRO"</definedName>
    <definedName name="HTML2_5" hidden="1">""</definedName>
    <definedName name="HTML2_6" hidden="1">-4146</definedName>
    <definedName name="HTML2_7" hidden="1">-4146</definedName>
    <definedName name="HTML2_8" hidden="1">"96/09/11"</definedName>
    <definedName name="HTML2_9" hidden="1">"岡島 達治"</definedName>
    <definedName name="HTML3_1" hidden="1">"'[nt.xls]ＳＣＡＴ－ＮＴ　構成表'!$A$1:$H$260"</definedName>
    <definedName name="HTML3_10" hidden="1">""</definedName>
    <definedName name="HTML3_11" hidden="1">1</definedName>
    <definedName name="HTML3_12" hidden="1">"A:\My Documents\EXCEL\MyHTML.htm"</definedName>
    <definedName name="HTML3_2" hidden="1">1</definedName>
    <definedName name="HTML3_3" hidden="1">""</definedName>
    <definedName name="HTML3_4" hidden="1">"ＳＣＡＴ－ＮＴ　構成表"</definedName>
    <definedName name="HTML3_5" hidden="1">""</definedName>
    <definedName name="HTML3_6" hidden="1">1</definedName>
    <definedName name="HTML3_7" hidden="1">-4146</definedName>
    <definedName name="HTML3_8" hidden="1">"96/09/11"</definedName>
    <definedName name="HTML3_9" hidden="1">"岡島 達治"</definedName>
    <definedName name="HTML4_1" hidden="1">"'[nt.xls]ＳＣＡＴ－ＮＴ　構成表'!$A$2:$H$60"</definedName>
    <definedName name="HTML4_10" hidden="1">""</definedName>
    <definedName name="HTML4_11" hidden="1">1</definedName>
    <definedName name="HTML4_12" hidden="1">"A:\My Documents\EXCEL\MyHTML.htm"</definedName>
    <definedName name="HTML4_2" hidden="1">1</definedName>
    <definedName name="HTML4_3" hidden="1">"nt"</definedName>
    <definedName name="HTML4_4" hidden="1">"ＳＣＡＴ－ＮＴ　構成表"</definedName>
    <definedName name="HTML4_5" hidden="1">""</definedName>
    <definedName name="HTML4_6" hidden="1">-4146</definedName>
    <definedName name="HTML4_7" hidden="1">-4146</definedName>
    <definedName name="HTML4_8" hidden="1">"96/09/11"</definedName>
    <definedName name="HTML4_9" hidden="1">"岡島 達治"</definedName>
    <definedName name="HTML5_1" hidden="1">"'[nt.xls]ＳＣＡＴ－ＮＴ　構成表'!$A$1:$H$155"</definedName>
    <definedName name="HTML5_10" hidden="1">""</definedName>
    <definedName name="HTML5_11" hidden="1">1</definedName>
    <definedName name="HTML5_12" hidden="1">"A:\My Documents\EXCEL\MyHTML.htm"</definedName>
    <definedName name="HTML5_2" hidden="1">1</definedName>
    <definedName name="HTML5_3" hidden="1">"nt"</definedName>
    <definedName name="HTML5_4" hidden="1">"ＳＣＡＴ－ＮＴ　構成表"</definedName>
    <definedName name="HTML5_5" hidden="1">""</definedName>
    <definedName name="HTML5_6" hidden="1">-4146</definedName>
    <definedName name="HTML5_7" hidden="1">-4146</definedName>
    <definedName name="HTML5_8" hidden="1">"96/09/11"</definedName>
    <definedName name="HTML5_9" hidden="1">"岡島 達治"</definedName>
    <definedName name="HTML6_1" hidden="1">"'[nt.xls]ＳＣＡＴ－ＮＴ　構成表'!$A$1:$H$112"</definedName>
    <definedName name="HTML6_10" hidden="1">""</definedName>
    <definedName name="HTML6_11" hidden="1">1</definedName>
    <definedName name="HTML6_12" hidden="1">"A:\My Documents\EXCEL\MyHTML.htm"</definedName>
    <definedName name="HTML6_2" hidden="1">1</definedName>
    <definedName name="HTML6_3" hidden="1">"nt"</definedName>
    <definedName name="HTML6_4" hidden="1">"ＳＣＡＴ－ＮＴ　構成表"</definedName>
    <definedName name="HTML6_5" hidden="1">""</definedName>
    <definedName name="HTML6_6" hidden="1">-4146</definedName>
    <definedName name="HTML6_7" hidden="1">-4146</definedName>
    <definedName name="HTML6_8" hidden="1">"96/09/11"</definedName>
    <definedName name="HTML6_9" hidden="1">"岡島 達治"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8</definedName>
    <definedName name="InstallDesign_10101" localSheetId="0" hidden="1">#REF!</definedName>
    <definedName name="InstallDesign_10101" localSheetId="1" hidden="1">#REF!</definedName>
    <definedName name="InstallDesign_10101" hidden="1">#REF!</definedName>
    <definedName name="InstallDesign_10102" localSheetId="0" hidden="1">#REF!</definedName>
    <definedName name="InstallDesign_10102" localSheetId="1" hidden="1">#REF!</definedName>
    <definedName name="InstallDesign_10102" hidden="1">#REF!</definedName>
    <definedName name="InstallDesign_10201" localSheetId="0" hidden="1">#REF!</definedName>
    <definedName name="InstallDesign_10201" localSheetId="1" hidden="1">#REF!</definedName>
    <definedName name="InstallDesign_10201" hidden="1">#REF!</definedName>
    <definedName name="InstallDesign_10202" localSheetId="0" hidden="1">#REF!</definedName>
    <definedName name="InstallDesign_10202" localSheetId="1" hidden="1">#REF!</definedName>
    <definedName name="InstallDesign_10202" hidden="1">#REF!</definedName>
    <definedName name="InstallDesign_10301" localSheetId="0" hidden="1">#REF!</definedName>
    <definedName name="InstallDesign_10301" localSheetId="1" hidden="1">#REF!</definedName>
    <definedName name="InstallDesign_10301" hidden="1">#REF!</definedName>
    <definedName name="InstallDesign_10401" localSheetId="0" hidden="1">#REF!</definedName>
    <definedName name="InstallDesign_10401" localSheetId="1" hidden="1">#REF!</definedName>
    <definedName name="InstallDesign_10401" hidden="1">#REF!</definedName>
    <definedName name="InstallDesign_10401s" localSheetId="0" hidden="1">#REF!</definedName>
    <definedName name="InstallDesign_10401s" localSheetId="1" hidden="1">#REF!</definedName>
    <definedName name="InstallDesign_10401s" hidden="1">#REF!</definedName>
    <definedName name="InstallDesign_10401sVD" localSheetId="0" hidden="1">#REF!</definedName>
    <definedName name="InstallDesign_10401sVD" localSheetId="1" hidden="1">#REF!</definedName>
    <definedName name="InstallDesign_10401sVD" hidden="1">#REF!</definedName>
    <definedName name="InstallDesign_10401VD" localSheetId="0" hidden="1">#REF!</definedName>
    <definedName name="InstallDesign_10401VD" localSheetId="1" hidden="1">#REF!</definedName>
    <definedName name="InstallDesign_10401VD" hidden="1">#REF!</definedName>
    <definedName name="InstallDesign_10402" localSheetId="0" hidden="1">#REF!</definedName>
    <definedName name="InstallDesign_10402" localSheetId="1" hidden="1">#REF!</definedName>
    <definedName name="InstallDesign_10402" hidden="1">#REF!</definedName>
    <definedName name="InstallDesign_10402s" localSheetId="0" hidden="1">#REF!</definedName>
    <definedName name="InstallDesign_10402s" localSheetId="1" hidden="1">#REF!</definedName>
    <definedName name="InstallDesign_10402s" hidden="1">#REF!</definedName>
    <definedName name="InstallDesign_10402sVD" localSheetId="0" hidden="1">#REF!</definedName>
    <definedName name="InstallDesign_10402sVD" localSheetId="1" hidden="1">#REF!</definedName>
    <definedName name="InstallDesign_10402sVD" hidden="1">#REF!</definedName>
    <definedName name="InstallDesign_10402VD" localSheetId="0" hidden="1">#REF!</definedName>
    <definedName name="InstallDesign_10402VD" localSheetId="1" hidden="1">#REF!</definedName>
    <definedName name="InstallDesign_10402VD" hidden="1">#REF!</definedName>
    <definedName name="InstallDesign_10403" localSheetId="0" hidden="1">#REF!</definedName>
    <definedName name="InstallDesign_10403" localSheetId="1" hidden="1">#REF!</definedName>
    <definedName name="InstallDesign_10403" hidden="1">#REF!</definedName>
    <definedName name="InstallDesign_10403s" localSheetId="0" hidden="1">#REF!</definedName>
    <definedName name="InstallDesign_10403s" localSheetId="1" hidden="1">#REF!</definedName>
    <definedName name="InstallDesign_10403s" hidden="1">#REF!</definedName>
    <definedName name="InstallDesign_10403sVD" localSheetId="0" hidden="1">#REF!</definedName>
    <definedName name="InstallDesign_10403sVD" localSheetId="1" hidden="1">#REF!</definedName>
    <definedName name="InstallDesign_10403sVD" hidden="1">#REF!</definedName>
    <definedName name="InstallDesign_10403VD" localSheetId="0" hidden="1">#REF!</definedName>
    <definedName name="InstallDesign_10403VD" localSheetId="1" hidden="1">#REF!</definedName>
    <definedName name="InstallDesign_10403VD" hidden="1">#REF!</definedName>
    <definedName name="InstallDesign_10404" localSheetId="0" hidden="1">#REF!</definedName>
    <definedName name="InstallDesign_10404" localSheetId="1" hidden="1">#REF!</definedName>
    <definedName name="InstallDesign_10404" hidden="1">#REF!</definedName>
    <definedName name="InstallDesign_10404VD" localSheetId="0" hidden="1">#REF!</definedName>
    <definedName name="InstallDesign_10404VD" localSheetId="1" hidden="1">#REF!</definedName>
    <definedName name="InstallDesign_10404VD" hidden="1">#REF!</definedName>
    <definedName name="InstallDesign_10501" localSheetId="0" hidden="1">#REF!</definedName>
    <definedName name="InstallDesign_10501" localSheetId="1" hidden="1">#REF!</definedName>
    <definedName name="InstallDesign_10501" hidden="1">#REF!</definedName>
    <definedName name="InstallDesign_10501s" localSheetId="0" hidden="1">#REF!</definedName>
    <definedName name="InstallDesign_10501s" localSheetId="1" hidden="1">#REF!</definedName>
    <definedName name="InstallDesign_10501s" hidden="1">#REF!</definedName>
    <definedName name="InstallDesign_10501sVD" localSheetId="0" hidden="1">#REF!</definedName>
    <definedName name="InstallDesign_10501sVD" localSheetId="1" hidden="1">#REF!</definedName>
    <definedName name="InstallDesign_10501sVD" hidden="1">#REF!</definedName>
    <definedName name="InstallDesign_10501VD" localSheetId="0" hidden="1">#REF!</definedName>
    <definedName name="InstallDesign_10501VD" localSheetId="1" hidden="1">#REF!</definedName>
    <definedName name="InstallDesign_10501VD" hidden="1">#REF!</definedName>
    <definedName name="InstallDesign_10601" localSheetId="0" hidden="1">#REF!</definedName>
    <definedName name="InstallDesign_10601" localSheetId="1" hidden="1">#REF!</definedName>
    <definedName name="InstallDesign_10601" hidden="1">#REF!</definedName>
    <definedName name="InstallDesign_10601VD" localSheetId="0" hidden="1">#REF!</definedName>
    <definedName name="InstallDesign_10601VD" localSheetId="1" hidden="1">#REF!</definedName>
    <definedName name="InstallDesign_10601VD" hidden="1">#REF!</definedName>
    <definedName name="InstallDesign_10701" localSheetId="0" hidden="1">#REF!</definedName>
    <definedName name="InstallDesign_10701" localSheetId="1" hidden="1">#REF!</definedName>
    <definedName name="InstallDesign_10701" hidden="1">#REF!</definedName>
    <definedName name="InstallDesign_10801" localSheetId="0" hidden="1">#REF!</definedName>
    <definedName name="InstallDesign_10801" localSheetId="1" hidden="1">#REF!</definedName>
    <definedName name="InstallDesign_10801" hidden="1">#REF!</definedName>
    <definedName name="InstallDesign_10901" localSheetId="0" hidden="1">#REF!</definedName>
    <definedName name="InstallDesign_10901" localSheetId="1" hidden="1">#REF!</definedName>
    <definedName name="InstallDesign_10901" hidden="1">#REF!</definedName>
    <definedName name="InstallDesign_20101" localSheetId="0" hidden="1">#REF!</definedName>
    <definedName name="InstallDesign_20101" localSheetId="1" hidden="1">#REF!</definedName>
    <definedName name="InstallDesign_20101" hidden="1">#REF!</definedName>
    <definedName name="InstallDesign_20102" localSheetId="0" hidden="1">#REF!</definedName>
    <definedName name="InstallDesign_20102" localSheetId="1" hidden="1">#REF!</definedName>
    <definedName name="InstallDesign_20102" hidden="1">#REF!</definedName>
    <definedName name="InstallDesign_20201" localSheetId="0" hidden="1">#REF!</definedName>
    <definedName name="InstallDesign_20201" localSheetId="1" hidden="1">#REF!</definedName>
    <definedName name="InstallDesign_20201" hidden="1">#REF!</definedName>
    <definedName name="InstallDesign_20202" localSheetId="0" hidden="1">#REF!</definedName>
    <definedName name="InstallDesign_20202" localSheetId="1" hidden="1">#REF!</definedName>
    <definedName name="InstallDesign_20202" hidden="1">#REF!</definedName>
    <definedName name="InstallDesign_20301" localSheetId="0" hidden="1">#REF!</definedName>
    <definedName name="InstallDesign_20301" localSheetId="1" hidden="1">#REF!</definedName>
    <definedName name="InstallDesign_20301" hidden="1">#REF!</definedName>
    <definedName name="InstallDesign_20401" localSheetId="0" hidden="1">#REF!</definedName>
    <definedName name="InstallDesign_20401" localSheetId="1" hidden="1">#REF!</definedName>
    <definedName name="InstallDesign_20401" hidden="1">#REF!</definedName>
    <definedName name="InstallDesign_20401VD" localSheetId="0" hidden="1">#REF!</definedName>
    <definedName name="InstallDesign_20401VD" localSheetId="1" hidden="1">#REF!</definedName>
    <definedName name="InstallDesign_20401VD" hidden="1">#REF!</definedName>
    <definedName name="InstallDesign_20402" localSheetId="0" hidden="1">#REF!</definedName>
    <definedName name="InstallDesign_20402" localSheetId="1" hidden="1">#REF!</definedName>
    <definedName name="InstallDesign_20402" hidden="1">#REF!</definedName>
    <definedName name="InstallDesign_20402VD" localSheetId="0" hidden="1">#REF!</definedName>
    <definedName name="InstallDesign_20402VD" localSheetId="1" hidden="1">#REF!</definedName>
    <definedName name="InstallDesign_20402VD" hidden="1">#REF!</definedName>
    <definedName name="InstallDesign_20501" localSheetId="0" hidden="1">#REF!</definedName>
    <definedName name="InstallDesign_20501" localSheetId="1" hidden="1">#REF!</definedName>
    <definedName name="InstallDesign_20501" hidden="1">#REF!</definedName>
    <definedName name="InstallDesign_20501VD" localSheetId="0" hidden="1">#REF!</definedName>
    <definedName name="InstallDesign_20501VD" localSheetId="1" hidden="1">#REF!</definedName>
    <definedName name="InstallDesign_20501VD" hidden="1">#REF!</definedName>
    <definedName name="InstallDesign_20502" localSheetId="0" hidden="1">#REF!</definedName>
    <definedName name="InstallDesign_20502" localSheetId="1" hidden="1">#REF!</definedName>
    <definedName name="InstallDesign_20502" hidden="1">#REF!</definedName>
    <definedName name="InstallDesign_20502VD" localSheetId="0" hidden="1">#REF!</definedName>
    <definedName name="InstallDesign_20502VD" localSheetId="1" hidden="1">#REF!</definedName>
    <definedName name="InstallDesign_20502VD" hidden="1">#REF!</definedName>
    <definedName name="InstallDesign_20601" localSheetId="0" hidden="1">#REF!</definedName>
    <definedName name="InstallDesign_20601" localSheetId="1" hidden="1">#REF!</definedName>
    <definedName name="InstallDesign_20601" hidden="1">#REF!</definedName>
    <definedName name="InstallDesign_30101" localSheetId="0" hidden="1">#REF!</definedName>
    <definedName name="InstallDesign_30101" localSheetId="1" hidden="1">#REF!</definedName>
    <definedName name="InstallDesign_30101" hidden="1">#REF!</definedName>
    <definedName name="InstallDesign_30201" localSheetId="0" hidden="1">#REF!</definedName>
    <definedName name="InstallDesign_30201" localSheetId="1" hidden="1">#REF!</definedName>
    <definedName name="InstallDesign_30201" hidden="1">#REF!</definedName>
    <definedName name="InstallOperation_10101" localSheetId="0" hidden="1">#REF!</definedName>
    <definedName name="InstallOperation_10101" localSheetId="1" hidden="1">#REF!</definedName>
    <definedName name="InstallOperation_10101" hidden="1">#REF!</definedName>
    <definedName name="InstallOperation_10102" localSheetId="0" hidden="1">#REF!</definedName>
    <definedName name="InstallOperation_10102" localSheetId="1" hidden="1">#REF!</definedName>
    <definedName name="InstallOperation_10102" hidden="1">#REF!</definedName>
    <definedName name="InstallOperation_10201" localSheetId="0" hidden="1">#REF!</definedName>
    <definedName name="InstallOperation_10201" localSheetId="1" hidden="1">#REF!</definedName>
    <definedName name="InstallOperation_10201" hidden="1">#REF!</definedName>
    <definedName name="InstallOperation_10202" localSheetId="0" hidden="1">#REF!</definedName>
    <definedName name="InstallOperation_10202" localSheetId="1" hidden="1">#REF!</definedName>
    <definedName name="InstallOperation_10202" hidden="1">#REF!</definedName>
    <definedName name="InstallOperation_10301" localSheetId="0" hidden="1">#REF!</definedName>
    <definedName name="InstallOperation_10301" localSheetId="1" hidden="1">#REF!</definedName>
    <definedName name="InstallOperation_10301" hidden="1">#REF!</definedName>
    <definedName name="InstallOperation_10401" localSheetId="0" hidden="1">#REF!</definedName>
    <definedName name="InstallOperation_10401" localSheetId="1" hidden="1">#REF!</definedName>
    <definedName name="InstallOperation_10401" hidden="1">#REF!</definedName>
    <definedName name="InstallOperation_10401s" localSheetId="0" hidden="1">#REF!</definedName>
    <definedName name="InstallOperation_10401s" localSheetId="1" hidden="1">#REF!</definedName>
    <definedName name="InstallOperation_10401s" hidden="1">#REF!</definedName>
    <definedName name="InstallOperation_10402" localSheetId="0" hidden="1">#REF!</definedName>
    <definedName name="InstallOperation_10402" localSheetId="1" hidden="1">#REF!</definedName>
    <definedName name="InstallOperation_10402" hidden="1">#REF!</definedName>
    <definedName name="InstallOperation_10402s" localSheetId="0" hidden="1">#REF!</definedName>
    <definedName name="InstallOperation_10402s" localSheetId="1" hidden="1">#REF!</definedName>
    <definedName name="InstallOperation_10402s" hidden="1">#REF!</definedName>
    <definedName name="InstallOperation_10403" localSheetId="0" hidden="1">#REF!</definedName>
    <definedName name="InstallOperation_10403" localSheetId="1" hidden="1">#REF!</definedName>
    <definedName name="InstallOperation_10403" hidden="1">#REF!</definedName>
    <definedName name="InstallOperation_10403s" localSheetId="0" hidden="1">#REF!</definedName>
    <definedName name="InstallOperation_10403s" localSheetId="1" hidden="1">#REF!</definedName>
    <definedName name="InstallOperation_10403s" hidden="1">#REF!</definedName>
    <definedName name="InstallOperation_10501" localSheetId="0" hidden="1">#REF!</definedName>
    <definedName name="InstallOperation_10501" localSheetId="1" hidden="1">#REF!</definedName>
    <definedName name="InstallOperation_10501" hidden="1">#REF!</definedName>
    <definedName name="InstallOperation_10501s" localSheetId="0" hidden="1">#REF!</definedName>
    <definedName name="InstallOperation_10501s" localSheetId="1" hidden="1">#REF!</definedName>
    <definedName name="InstallOperation_10501s" hidden="1">#REF!</definedName>
    <definedName name="InstallOperation_10601" localSheetId="0" hidden="1">#REF!</definedName>
    <definedName name="InstallOperation_10601" localSheetId="1" hidden="1">#REF!</definedName>
    <definedName name="InstallOperation_10601" hidden="1">#REF!</definedName>
    <definedName name="InstallOperation_10701" localSheetId="0" hidden="1">#REF!</definedName>
    <definedName name="InstallOperation_10701" localSheetId="1" hidden="1">#REF!</definedName>
    <definedName name="InstallOperation_10701" hidden="1">#REF!</definedName>
    <definedName name="InstallOperation_10801" localSheetId="0" hidden="1">#REF!</definedName>
    <definedName name="InstallOperation_10801" localSheetId="1" hidden="1">#REF!</definedName>
    <definedName name="InstallOperation_10801" hidden="1">#REF!</definedName>
    <definedName name="InstallOperation_10901" localSheetId="0" hidden="1">#REF!</definedName>
    <definedName name="InstallOperation_10901" localSheetId="1" hidden="1">#REF!</definedName>
    <definedName name="InstallOperation_10901" hidden="1">#REF!</definedName>
    <definedName name="InstallOperation_10902" localSheetId="0" hidden="1">#REF!</definedName>
    <definedName name="InstallOperation_10902" localSheetId="1" hidden="1">#REF!</definedName>
    <definedName name="InstallOperation_10902" hidden="1">#REF!</definedName>
    <definedName name="InstallOperation_11001" localSheetId="0" hidden="1">#REF!</definedName>
    <definedName name="InstallOperation_11001" localSheetId="1" hidden="1">#REF!</definedName>
    <definedName name="InstallOperation_11001" hidden="1">#REF!</definedName>
    <definedName name="InstallOperation_11002" localSheetId="0" hidden="1">#REF!</definedName>
    <definedName name="InstallOperation_11002" localSheetId="1" hidden="1">#REF!</definedName>
    <definedName name="InstallOperation_11002" hidden="1">#REF!</definedName>
    <definedName name="InstallOperation_11003" localSheetId="0" hidden="1">#REF!</definedName>
    <definedName name="InstallOperation_11003" localSheetId="1" hidden="1">#REF!</definedName>
    <definedName name="InstallOperation_11003" hidden="1">#REF!</definedName>
    <definedName name="InstallOperation_11004" localSheetId="0" hidden="1">#REF!</definedName>
    <definedName name="InstallOperation_11004" localSheetId="1" hidden="1">#REF!</definedName>
    <definedName name="InstallOperation_11004" hidden="1">#REF!</definedName>
    <definedName name="InstallOperation_20101" localSheetId="0" hidden="1">#REF!</definedName>
    <definedName name="InstallOperation_20101" localSheetId="1" hidden="1">#REF!</definedName>
    <definedName name="InstallOperation_20101" hidden="1">#REF!</definedName>
    <definedName name="InstallOperation_20201" localSheetId="0" hidden="1">#REF!</definedName>
    <definedName name="InstallOperation_20201" localSheetId="1" hidden="1">#REF!</definedName>
    <definedName name="InstallOperation_20201" hidden="1">#REF!</definedName>
    <definedName name="InstallOperation_20301" localSheetId="0" hidden="1">#REF!</definedName>
    <definedName name="InstallOperation_20301" localSheetId="1" hidden="1">#REF!</definedName>
    <definedName name="InstallOperation_20301" hidden="1">#REF!</definedName>
    <definedName name="InstallOperation_20401" localSheetId="0" hidden="1">#REF!</definedName>
    <definedName name="InstallOperation_20401" localSheetId="1" hidden="1">#REF!</definedName>
    <definedName name="InstallOperation_20401" hidden="1">#REF!</definedName>
    <definedName name="InstallOperation_20402" localSheetId="0" hidden="1">#REF!</definedName>
    <definedName name="InstallOperation_20402" localSheetId="1" hidden="1">#REF!</definedName>
    <definedName name="InstallOperation_20402" hidden="1">#REF!</definedName>
    <definedName name="InstallOperation_20501" localSheetId="0" hidden="1">#REF!</definedName>
    <definedName name="InstallOperation_20501" localSheetId="1" hidden="1">#REF!</definedName>
    <definedName name="InstallOperation_20501" hidden="1">#REF!</definedName>
    <definedName name="InstallOperation_20502" localSheetId="0" hidden="1">#REF!</definedName>
    <definedName name="InstallOperation_20502" localSheetId="1" hidden="1">#REF!</definedName>
    <definedName name="InstallOperation_20502" hidden="1">#REF!</definedName>
    <definedName name="InstallOperation_20601" localSheetId="0" hidden="1">#REF!</definedName>
    <definedName name="InstallOperation_20601" localSheetId="1" hidden="1">#REF!</definedName>
    <definedName name="InstallOperation_20601" hidden="1">#REF!</definedName>
    <definedName name="InstallOperation_30101" localSheetId="0" hidden="1">#REF!</definedName>
    <definedName name="InstallOperation_30101" localSheetId="1" hidden="1">#REF!</definedName>
    <definedName name="InstallOperation_30101" hidden="1">#REF!</definedName>
    <definedName name="InstallOperation_30102" localSheetId="0" hidden="1">#REF!</definedName>
    <definedName name="InstallOperation_30102" localSheetId="1" hidden="1">#REF!</definedName>
    <definedName name="InstallOperation_30102" hidden="1">#REF!</definedName>
    <definedName name="InstallOperation_30201" localSheetId="0" hidden="1">#REF!</definedName>
    <definedName name="InstallOperation_30201" localSheetId="1" hidden="1">#REF!</definedName>
    <definedName name="InstallOperation_30201" hidden="1">#REF!</definedName>
    <definedName name="InstallOperation_30301" localSheetId="0" hidden="1">#REF!</definedName>
    <definedName name="InstallOperation_30301" localSheetId="1" hidden="1">#REF!</definedName>
    <definedName name="InstallOperation_30301" hidden="1">#REF!</definedName>
    <definedName name="InstallOperation_30401" localSheetId="0" hidden="1">#REF!</definedName>
    <definedName name="InstallOperation_30401" localSheetId="1" hidden="1">#REF!</definedName>
    <definedName name="InstallOperation_30401" hidden="1">#REF!</definedName>
    <definedName name="InstallOperation_40101" localSheetId="0" hidden="1">#REF!</definedName>
    <definedName name="InstallOperation_40101" localSheetId="1" hidden="1">#REF!</definedName>
    <definedName name="InstallOperation_40101" hidden="1">#REF!</definedName>
    <definedName name="InstallOperation_40201" localSheetId="0" hidden="1">#REF!</definedName>
    <definedName name="InstallOperation_40201" localSheetId="1" hidden="1">#REF!</definedName>
    <definedName name="InstallOperation_40201" hidden="1">#REF!</definedName>
    <definedName name="InstallOperation_40301" localSheetId="0" hidden="1">#REF!</definedName>
    <definedName name="InstallOperation_40301" localSheetId="1" hidden="1">#REF!</definedName>
    <definedName name="InstallOperation_40301" hidden="1">#REF!</definedName>
    <definedName name="InstallOperation_40401" localSheetId="0" hidden="1">#REF!</definedName>
    <definedName name="InstallOperation_40401" localSheetId="1" hidden="1">#REF!</definedName>
    <definedName name="InstallOperation_40401" hidden="1">#REF!</definedName>
    <definedName name="ｊ" localSheetId="0" hidden="1">#REF!</definedName>
    <definedName name="ｊ" localSheetId="1" hidden="1">#REF!</definedName>
    <definedName name="ｊ" hidden="1">#REF!</definedName>
    <definedName name="ｋｋ" localSheetId="0" hidden="1">#REF!</definedName>
    <definedName name="ｋｋ" localSheetId="1" hidden="1">#REF!</definedName>
    <definedName name="ｋｋ" hidden="1">#REF!</definedName>
    <definedName name="ｌ" localSheetId="0" hidden="1">#REF!</definedName>
    <definedName name="ｌ" localSheetId="1" hidden="1">#REF!</definedName>
    <definedName name="ｌ" hidden="1">#REF!</definedName>
    <definedName name="ｍ" localSheetId="0" hidden="1">#REF!</definedName>
    <definedName name="ｍ" localSheetId="1" hidden="1">#REF!</definedName>
    <definedName name="ｍ" hidden="1">#REF!</definedName>
    <definedName name="Move_10101" localSheetId="0" hidden="1">#REF!</definedName>
    <definedName name="Move_10101" localSheetId="1" hidden="1">#REF!</definedName>
    <definedName name="Move_10101" hidden="1">#REF!</definedName>
    <definedName name="Move_10102" localSheetId="0" hidden="1">#REF!</definedName>
    <definedName name="Move_10102" localSheetId="1" hidden="1">#REF!</definedName>
    <definedName name="Move_10102" hidden="1">#REF!</definedName>
    <definedName name="Move_10103" localSheetId="0" hidden="1">#REF!</definedName>
    <definedName name="Move_10103" localSheetId="1" hidden="1">#REF!</definedName>
    <definedName name="Move_10103" hidden="1">#REF!</definedName>
    <definedName name="Move_10104" localSheetId="0" hidden="1">#REF!</definedName>
    <definedName name="Move_10104" localSheetId="1" hidden="1">#REF!</definedName>
    <definedName name="Move_10104" hidden="1">#REF!</definedName>
    <definedName name="Move_10105" localSheetId="0" hidden="1">#REF!</definedName>
    <definedName name="Move_10105" localSheetId="1" hidden="1">#REF!</definedName>
    <definedName name="Move_10105" hidden="1">#REF!</definedName>
    <definedName name="Move_10106" localSheetId="0" hidden="1">#REF!</definedName>
    <definedName name="Move_10106" localSheetId="1" hidden="1">#REF!</definedName>
    <definedName name="Move_10106" hidden="1">#REF!</definedName>
    <definedName name="Move_10201" localSheetId="0" hidden="1">#REF!</definedName>
    <definedName name="Move_10201" localSheetId="1" hidden="1">#REF!</definedName>
    <definedName name="Move_10201" hidden="1">#REF!</definedName>
    <definedName name="Move_10202" localSheetId="0" hidden="1">#REF!</definedName>
    <definedName name="Move_10202" localSheetId="1" hidden="1">#REF!</definedName>
    <definedName name="Move_10202" hidden="1">#REF!</definedName>
    <definedName name="Move_10203" localSheetId="0" hidden="1">#REF!</definedName>
    <definedName name="Move_10203" localSheetId="1" hidden="1">#REF!</definedName>
    <definedName name="Move_10203" hidden="1">#REF!</definedName>
    <definedName name="Move_10204" localSheetId="0" hidden="1">#REF!</definedName>
    <definedName name="Move_10204" localSheetId="1" hidden="1">#REF!</definedName>
    <definedName name="Move_10204" hidden="1">#REF!</definedName>
    <definedName name="Move_10205" localSheetId="0" hidden="1">#REF!</definedName>
    <definedName name="Move_10205" localSheetId="1" hidden="1">#REF!</definedName>
    <definedName name="Move_10205" hidden="1">#REF!</definedName>
    <definedName name="Move_10206" localSheetId="0" hidden="1">#REF!</definedName>
    <definedName name="Move_10206" localSheetId="1" hidden="1">#REF!</definedName>
    <definedName name="Move_10206" hidden="1">#REF!</definedName>
    <definedName name="Move_10301" localSheetId="0" hidden="1">#REF!</definedName>
    <definedName name="Move_10301" localSheetId="1" hidden="1">#REF!</definedName>
    <definedName name="Move_10301" hidden="1">#REF!</definedName>
    <definedName name="Move_10302" localSheetId="0" hidden="1">#REF!</definedName>
    <definedName name="Move_10302" localSheetId="1" hidden="1">#REF!</definedName>
    <definedName name="Move_10302" hidden="1">#REF!</definedName>
    <definedName name="Move_10303" localSheetId="0" hidden="1">#REF!</definedName>
    <definedName name="Move_10303" localSheetId="1" hidden="1">#REF!</definedName>
    <definedName name="Move_10303" hidden="1">#REF!</definedName>
    <definedName name="Move_10304" localSheetId="0" hidden="1">#REF!</definedName>
    <definedName name="Move_10304" localSheetId="1" hidden="1">#REF!</definedName>
    <definedName name="Move_10304" hidden="1">#REF!</definedName>
    <definedName name="Move_10305" localSheetId="0" hidden="1">#REF!</definedName>
    <definedName name="Move_10305" localSheetId="1" hidden="1">#REF!</definedName>
    <definedName name="Move_10305" hidden="1">#REF!</definedName>
    <definedName name="Move_10306" localSheetId="0" hidden="1">#REF!</definedName>
    <definedName name="Move_10306" localSheetId="1" hidden="1">#REF!</definedName>
    <definedName name="Move_10306" hidden="1">#REF!</definedName>
    <definedName name="Move_20101" localSheetId="0" hidden="1">#REF!</definedName>
    <definedName name="Move_20101" localSheetId="1" hidden="1">#REF!</definedName>
    <definedName name="Move_20101" hidden="1">#REF!</definedName>
    <definedName name="Move_20102" localSheetId="0" hidden="1">#REF!</definedName>
    <definedName name="Move_20102" localSheetId="1" hidden="1">#REF!</definedName>
    <definedName name="Move_20102" hidden="1">#REF!</definedName>
    <definedName name="Move_20103" localSheetId="0" hidden="1">#REF!</definedName>
    <definedName name="Move_20103" localSheetId="1" hidden="1">#REF!</definedName>
    <definedName name="Move_20103" hidden="1">#REF!</definedName>
    <definedName name="Move_20104" localSheetId="0" hidden="1">#REF!</definedName>
    <definedName name="Move_20104" localSheetId="1" hidden="1">#REF!</definedName>
    <definedName name="Move_20104" hidden="1">#REF!</definedName>
    <definedName name="Move_20105" localSheetId="0" hidden="1">#REF!</definedName>
    <definedName name="Move_20105" localSheetId="1" hidden="1">#REF!</definedName>
    <definedName name="Move_20105" hidden="1">#REF!</definedName>
    <definedName name="Move_20106" localSheetId="0" hidden="1">#REF!</definedName>
    <definedName name="Move_20106" localSheetId="1" hidden="1">#REF!</definedName>
    <definedName name="Move_20106" hidden="1">#REF!</definedName>
    <definedName name="Move_20107" localSheetId="0" hidden="1">#REF!</definedName>
    <definedName name="Move_20107" localSheetId="1" hidden="1">#REF!</definedName>
    <definedName name="Move_20107" hidden="1">#REF!</definedName>
    <definedName name="Move_20108" localSheetId="0" hidden="1">#REF!</definedName>
    <definedName name="Move_20108" localSheetId="1" hidden="1">#REF!</definedName>
    <definedName name="Move_20108" hidden="1">#REF!</definedName>
    <definedName name="Move_20201" localSheetId="0" hidden="1">#REF!</definedName>
    <definedName name="Move_20201" localSheetId="1" hidden="1">#REF!</definedName>
    <definedName name="Move_20201" hidden="1">#REF!</definedName>
    <definedName name="Move_20202" localSheetId="0" hidden="1">#REF!</definedName>
    <definedName name="Move_20202" localSheetId="1" hidden="1">#REF!</definedName>
    <definedName name="Move_20202" hidden="1">#REF!</definedName>
    <definedName name="Move_20203" localSheetId="0" hidden="1">#REF!</definedName>
    <definedName name="Move_20203" localSheetId="1" hidden="1">#REF!</definedName>
    <definedName name="Move_20203" hidden="1">#REF!</definedName>
    <definedName name="Move_20204" localSheetId="0" hidden="1">#REF!</definedName>
    <definedName name="Move_20204" localSheetId="1" hidden="1">#REF!</definedName>
    <definedName name="Move_20204" hidden="1">#REF!</definedName>
    <definedName name="Move_20205" localSheetId="0" hidden="1">#REF!</definedName>
    <definedName name="Move_20205" localSheetId="1" hidden="1">#REF!</definedName>
    <definedName name="Move_20205" hidden="1">#REF!</definedName>
    <definedName name="Move_20206" localSheetId="0" hidden="1">#REF!</definedName>
    <definedName name="Move_20206" localSheetId="1" hidden="1">#REF!</definedName>
    <definedName name="Move_20206" hidden="1">#REF!</definedName>
    <definedName name="Move_20207" localSheetId="0" hidden="1">#REF!</definedName>
    <definedName name="Move_20207" localSheetId="1" hidden="1">#REF!</definedName>
    <definedName name="Move_20207" hidden="1">#REF!</definedName>
    <definedName name="Move_20208" localSheetId="0" hidden="1">#REF!</definedName>
    <definedName name="Move_20208" localSheetId="1" hidden="1">#REF!</definedName>
    <definedName name="Move_20208" hidden="1">#REF!</definedName>
    <definedName name="ｎ" localSheetId="0" hidden="1">#REF!</definedName>
    <definedName name="ｎ" localSheetId="1" hidden="1">#REF!</definedName>
    <definedName name="ｎ" hidden="1">#REF!</definedName>
    <definedName name="_xlnm.Print_Area" localSheetId="0">初期導入費!$A$4:$T$225</definedName>
    <definedName name="_xlnm.Print_Area" localSheetId="1">保守費!$A$4:$T$206</definedName>
    <definedName name="_xlnm.Print_Titles" localSheetId="0">初期導入費!$9:$10</definedName>
    <definedName name="_xlnm.Print_Titles" localSheetId="1">保守費!$9:$10</definedName>
    <definedName name="Setup_10100" localSheetId="0" hidden="1">#REF!</definedName>
    <definedName name="Setup_10100" localSheetId="1" hidden="1">#REF!</definedName>
    <definedName name="Setup_10100" hidden="1">#REF!</definedName>
    <definedName name="Setup_10200" localSheetId="0" hidden="1">#REF!</definedName>
    <definedName name="Setup_10200" localSheetId="1" hidden="1">#REF!</definedName>
    <definedName name="Setup_10200" hidden="1">#REF!</definedName>
    <definedName name="Setup_10201" localSheetId="0" hidden="1">#REF!</definedName>
    <definedName name="Setup_10201" localSheetId="1" hidden="1">#REF!</definedName>
    <definedName name="Setup_10201" hidden="1">#REF!</definedName>
    <definedName name="Setup_10300" localSheetId="0" hidden="1">#REF!</definedName>
    <definedName name="Setup_10300" localSheetId="1" hidden="1">#REF!</definedName>
    <definedName name="Setup_10300" hidden="1">#REF!</definedName>
    <definedName name="Setup_10400" localSheetId="0" hidden="1">#REF!</definedName>
    <definedName name="Setup_10400" localSheetId="1" hidden="1">#REF!</definedName>
    <definedName name="Setup_10400" hidden="1">#REF!</definedName>
    <definedName name="Setup_10500" localSheetId="0" hidden="1">#REF!</definedName>
    <definedName name="Setup_10500" localSheetId="1" hidden="1">#REF!</definedName>
    <definedName name="Setup_10500" hidden="1">#REF!</definedName>
    <definedName name="Setup_10600" localSheetId="0" hidden="1">#REF!</definedName>
    <definedName name="Setup_10600" localSheetId="1" hidden="1">#REF!</definedName>
    <definedName name="Setup_10600" hidden="1">#REF!</definedName>
    <definedName name="Setup_10701" localSheetId="0" hidden="1">#REF!</definedName>
    <definedName name="Setup_10701" localSheetId="1" hidden="1">#REF!</definedName>
    <definedName name="Setup_10701" hidden="1">#REF!</definedName>
    <definedName name="Setup_10702" localSheetId="0" hidden="1">#REF!</definedName>
    <definedName name="Setup_10702" localSheetId="1" hidden="1">#REF!</definedName>
    <definedName name="Setup_10702" hidden="1">#REF!</definedName>
    <definedName name="Setup_10703" localSheetId="0" hidden="1">#REF!</definedName>
    <definedName name="Setup_10703" localSheetId="1" hidden="1">#REF!</definedName>
    <definedName name="Setup_10703" hidden="1">#REF!</definedName>
    <definedName name="Setup_20100" localSheetId="0" hidden="1">#REF!</definedName>
    <definedName name="Setup_20100" localSheetId="1" hidden="1">#REF!</definedName>
    <definedName name="Setup_20100" hidden="1">#REF!</definedName>
    <definedName name="Setup_20200" localSheetId="0" hidden="1">#REF!</definedName>
    <definedName name="Setup_20200" localSheetId="1" hidden="1">#REF!</definedName>
    <definedName name="Setup_20200" hidden="1">#REF!</definedName>
    <definedName name="Setup_20300" localSheetId="0" hidden="1">#REF!</definedName>
    <definedName name="Setup_20300" localSheetId="1" hidden="1">#REF!</definedName>
    <definedName name="Setup_20300" hidden="1">#REF!</definedName>
    <definedName name="Setup_20400" localSheetId="0" hidden="1">#REF!</definedName>
    <definedName name="Setup_20400" localSheetId="1" hidden="1">#REF!</definedName>
    <definedName name="Setup_20400" hidden="1">#REF!</definedName>
    <definedName name="Setup_20500" localSheetId="0" hidden="1">#REF!</definedName>
    <definedName name="Setup_20500" localSheetId="1" hidden="1">#REF!</definedName>
    <definedName name="Setup_20500" hidden="1">#REF!</definedName>
    <definedName name="Setup_20600" localSheetId="0" hidden="1">#REF!</definedName>
    <definedName name="Setup_20600" localSheetId="1" hidden="1">#REF!</definedName>
    <definedName name="Setup_20600" hidden="1">#REF!</definedName>
    <definedName name="Setup_20700" localSheetId="0" hidden="1">#REF!</definedName>
    <definedName name="Setup_20700" localSheetId="1" hidden="1">#REF!</definedName>
    <definedName name="Setup_20700" hidden="1">#REF!</definedName>
    <definedName name="Setup_30100" localSheetId="0" hidden="1">#REF!</definedName>
    <definedName name="Setup_30100" localSheetId="1" hidden="1">#REF!</definedName>
    <definedName name="Setup_30100" hidden="1">#REF!</definedName>
    <definedName name="Setup_30200" localSheetId="0" hidden="1">#REF!</definedName>
    <definedName name="Setup_30200" localSheetId="1" hidden="1">#REF!</definedName>
    <definedName name="Setup_30200" hidden="1">#REF!</definedName>
    <definedName name="Setup_30201" localSheetId="0" hidden="1">#REF!</definedName>
    <definedName name="Setup_30201" localSheetId="1" hidden="1">#REF!</definedName>
    <definedName name="Setup_30201" hidden="1">#REF!</definedName>
    <definedName name="Setup_30300" localSheetId="0" hidden="1">#REF!</definedName>
    <definedName name="Setup_30300" localSheetId="1" hidden="1">#REF!</definedName>
    <definedName name="Setup_30300" hidden="1">#REF!</definedName>
    <definedName name="Setup_30400" localSheetId="0" hidden="1">#REF!</definedName>
    <definedName name="Setup_30400" localSheetId="1" hidden="1">#REF!</definedName>
    <definedName name="Setup_30400" hidden="1">#REF!</definedName>
    <definedName name="Setup_30500" localSheetId="0" hidden="1">#REF!</definedName>
    <definedName name="Setup_30500" localSheetId="1" hidden="1">#REF!</definedName>
    <definedName name="Setup_30500" hidden="1">#REF!</definedName>
    <definedName name="Setup_30600" localSheetId="0" hidden="1">#REF!</definedName>
    <definedName name="Setup_30600" localSheetId="1" hidden="1">#REF!</definedName>
    <definedName name="Setup_30600" hidden="1">#REF!</definedName>
    <definedName name="Setup_30700" localSheetId="0" hidden="1">#REF!</definedName>
    <definedName name="Setup_30700" localSheetId="1" hidden="1">#REF!</definedName>
    <definedName name="Setup_30700" hidden="1">#REF!</definedName>
    <definedName name="Setup_40000" localSheetId="0" hidden="1">#REF!</definedName>
    <definedName name="Setup_40000" localSheetId="1" hidden="1">#REF!</definedName>
    <definedName name="Setup_40000" hidden="1">#REF!</definedName>
    <definedName name="Support_10000" localSheetId="0" hidden="1">#REF!</definedName>
    <definedName name="Support_10000" localSheetId="1" hidden="1">#REF!</definedName>
    <definedName name="Support_10000" hidden="1">#REF!</definedName>
    <definedName name="Support_10001" localSheetId="0" hidden="1">#REF!</definedName>
    <definedName name="Support_10001" localSheetId="1" hidden="1">#REF!</definedName>
    <definedName name="Support_10001" hidden="1">#REF!</definedName>
    <definedName name="Support_10002" localSheetId="0" hidden="1">#REF!</definedName>
    <definedName name="Support_10002" localSheetId="1" hidden="1">#REF!</definedName>
    <definedName name="Support_10002" hidden="1">#REF!</definedName>
    <definedName name="Support_10003" localSheetId="0" hidden="1">#REF!</definedName>
    <definedName name="Support_10003" localSheetId="1" hidden="1">#REF!</definedName>
    <definedName name="Support_10003" hidden="1">#REF!</definedName>
    <definedName name="Support_10004" localSheetId="0" hidden="1">#REF!</definedName>
    <definedName name="Support_10004" localSheetId="1" hidden="1">#REF!</definedName>
    <definedName name="Support_10004" hidden="1">#REF!</definedName>
    <definedName name="Support_10011" localSheetId="0" hidden="1">#REF!</definedName>
    <definedName name="Support_10011" localSheetId="1" hidden="1">#REF!</definedName>
    <definedName name="Support_10011" hidden="1">#REF!</definedName>
    <definedName name="Training_10000" localSheetId="0" hidden="1">#REF!</definedName>
    <definedName name="Training_10000" localSheetId="1" hidden="1">#REF!</definedName>
    <definedName name="Training_10000" hidden="1">#REF!</definedName>
    <definedName name="Training_10100" localSheetId="0" hidden="1">#REF!</definedName>
    <definedName name="Training_10100" localSheetId="1" hidden="1">#REF!</definedName>
    <definedName name="Training_10100" hidden="1">#REF!</definedName>
    <definedName name="u" localSheetId="0" hidden="1">#REF!</definedName>
    <definedName name="u" localSheetId="1" hidden="1">#REF!</definedName>
    <definedName name="u" hidden="1">#REF!</definedName>
    <definedName name="Upgrade_10101" localSheetId="0" hidden="1">#REF!</definedName>
    <definedName name="Upgrade_10101" localSheetId="1" hidden="1">#REF!</definedName>
    <definedName name="Upgrade_10101" hidden="1">#REF!</definedName>
    <definedName name="Upgrade_10102" localSheetId="0" hidden="1">#REF!</definedName>
    <definedName name="Upgrade_10102" localSheetId="1" hidden="1">#REF!</definedName>
    <definedName name="Upgrade_10102" hidden="1">#REF!</definedName>
    <definedName name="Upgrade_10201" localSheetId="0" hidden="1">#REF!</definedName>
    <definedName name="Upgrade_10201" localSheetId="1" hidden="1">#REF!</definedName>
    <definedName name="Upgrade_10201" hidden="1">#REF!</definedName>
    <definedName name="Upgrade_10202" localSheetId="0" hidden="1">#REF!</definedName>
    <definedName name="Upgrade_10202" localSheetId="1" hidden="1">#REF!</definedName>
    <definedName name="Upgrade_10202" hidden="1">#REF!</definedName>
    <definedName name="Upgrade_10301" localSheetId="0" hidden="1">#REF!</definedName>
    <definedName name="Upgrade_10301" localSheetId="1" hidden="1">#REF!</definedName>
    <definedName name="Upgrade_10301" hidden="1">#REF!</definedName>
    <definedName name="Upgrade_20101" localSheetId="0" hidden="1">#REF!</definedName>
    <definedName name="Upgrade_20101" localSheetId="1" hidden="1">#REF!</definedName>
    <definedName name="Upgrade_20101" hidden="1">#REF!</definedName>
    <definedName name="Upgrade_20102" localSheetId="0" hidden="1">#REF!</definedName>
    <definedName name="Upgrade_20102" localSheetId="1" hidden="1">#REF!</definedName>
    <definedName name="Upgrade_20102" hidden="1">#REF!</definedName>
    <definedName name="Upgrade_20103" localSheetId="0" hidden="1">#REF!</definedName>
    <definedName name="Upgrade_20103" localSheetId="1" hidden="1">#REF!</definedName>
    <definedName name="Upgrade_20103" hidden="1">#REF!</definedName>
    <definedName name="Upgrade_20201" localSheetId="0" hidden="1">#REF!</definedName>
    <definedName name="Upgrade_20201" localSheetId="1" hidden="1">#REF!</definedName>
    <definedName name="Upgrade_20201" hidden="1">#REF!</definedName>
    <definedName name="Upgrade_20202" localSheetId="0" hidden="1">#REF!</definedName>
    <definedName name="Upgrade_20202" localSheetId="1" hidden="1">#REF!</definedName>
    <definedName name="Upgrade_20202" hidden="1">#REF!</definedName>
    <definedName name="Upgrade_20203" localSheetId="0" hidden="1">#REF!</definedName>
    <definedName name="Upgrade_20203" localSheetId="1" hidden="1">#REF!</definedName>
    <definedName name="Upgrade_20203" hidden="1">#REF!</definedName>
    <definedName name="Upgrade_20301" localSheetId="0" hidden="1">#REF!</definedName>
    <definedName name="Upgrade_20301" localSheetId="1" hidden="1">#REF!</definedName>
    <definedName name="Upgrade_20301" hidden="1">#REF!</definedName>
    <definedName name="Upgrade_20302" localSheetId="0" hidden="1">#REF!</definedName>
    <definedName name="Upgrade_20302" localSheetId="1" hidden="1">#REF!</definedName>
    <definedName name="Upgrade_20302" hidden="1">#REF!</definedName>
    <definedName name="Upgrade_20303" localSheetId="0" hidden="1">#REF!</definedName>
    <definedName name="Upgrade_20303" localSheetId="1" hidden="1">#REF!</definedName>
    <definedName name="Upgrade_20303" hidden="1">#REF!</definedName>
    <definedName name="Upgrade_20304" localSheetId="0" hidden="1">#REF!</definedName>
    <definedName name="Upgrade_20304" localSheetId="1" hidden="1">#REF!</definedName>
    <definedName name="Upgrade_20304" hidden="1">#REF!</definedName>
    <definedName name="Upgrade_20311" localSheetId="0" hidden="1">#REF!</definedName>
    <definedName name="Upgrade_20311" localSheetId="1" hidden="1">#REF!</definedName>
    <definedName name="Upgrade_20311" hidden="1">#REF!</definedName>
    <definedName name="Upgrade_20312" localSheetId="0" hidden="1">#REF!</definedName>
    <definedName name="Upgrade_20312" localSheetId="1" hidden="1">#REF!</definedName>
    <definedName name="Upgrade_20312" hidden="1">#REF!</definedName>
    <definedName name="Upgrade_20313" localSheetId="0" hidden="1">#REF!</definedName>
    <definedName name="Upgrade_20313" localSheetId="1" hidden="1">#REF!</definedName>
    <definedName name="Upgrade_20313" hidden="1">#REF!</definedName>
    <definedName name="Upgrade_20314" localSheetId="0" hidden="1">#REF!</definedName>
    <definedName name="Upgrade_20314" localSheetId="1" hidden="1">#REF!</definedName>
    <definedName name="Upgrade_20314" hidden="1">#REF!</definedName>
    <definedName name="Upgrade_20401" localSheetId="0" hidden="1">#REF!</definedName>
    <definedName name="Upgrade_20401" localSheetId="1" hidden="1">#REF!</definedName>
    <definedName name="Upgrade_20401" hidden="1">#REF!</definedName>
    <definedName name="Upgrade_20501" localSheetId="0" hidden="1">#REF!</definedName>
    <definedName name="Upgrade_20501" localSheetId="1" hidden="1">#REF!</definedName>
    <definedName name="Upgrade_20501" hidden="1">#REF!</definedName>
    <definedName name="Upgrade_20502" localSheetId="0" hidden="1">#REF!</definedName>
    <definedName name="Upgrade_20502" localSheetId="1" hidden="1">#REF!</definedName>
    <definedName name="Upgrade_20502" hidden="1">#REF!</definedName>
    <definedName name="Upgrade_30000" localSheetId="0" hidden="1">#REF!</definedName>
    <definedName name="Upgrade_30000" localSheetId="1" hidden="1">#REF!</definedName>
    <definedName name="Upgrade_30000" hidden="1">#REF!</definedName>
    <definedName name="Upgrade_40000" localSheetId="0" hidden="1">#REF!</definedName>
    <definedName name="Upgrade_40000" localSheetId="1" hidden="1">#REF!</definedName>
    <definedName name="Upgrade_40000" hidden="1">#REF!</definedName>
    <definedName name="Upgrade_40001" localSheetId="0" hidden="1">#REF!</definedName>
    <definedName name="Upgrade_40001" localSheetId="1" hidden="1">#REF!</definedName>
    <definedName name="Upgrade_40001" hidden="1">#REF!</definedName>
    <definedName name="Upgrade_40002" localSheetId="0" hidden="1">#REF!</definedName>
    <definedName name="Upgrade_40002" localSheetId="1" hidden="1">#REF!</definedName>
    <definedName name="Upgrade_40002" hidden="1">#REF!</definedName>
    <definedName name="Upgrade_40003" localSheetId="0" hidden="1">#REF!</definedName>
    <definedName name="Upgrade_40003" localSheetId="1" hidden="1">#REF!</definedName>
    <definedName name="Upgrade_40003" hidden="1">#REF!</definedName>
    <definedName name="ｖｗｅｂ" localSheetId="0" hidden="1">{"'財務会計②'!$A$1:$L$64","'財務会計①'!$A$1:$L$64","'福祉情報'!$A$1:$H$35","'別紙'!$A$1:$K$78","'その他②'!$A$1:$L$63","'INFRATAC'!$A$1:$L$64","'その他①'!$A$1:$K$65"}</definedName>
    <definedName name="ｖｗｅｂ" localSheetId="1" hidden="1">{"'財務会計②'!$A$1:$L$64","'財務会計①'!$A$1:$L$64","'福祉情報'!$A$1:$H$35","'別紙'!$A$1:$K$78","'その他②'!$A$1:$L$63","'INFRATAC'!$A$1:$L$64","'その他①'!$A$1:$K$65"}</definedName>
    <definedName name="ｖｗｅｂ" hidden="1">{"'財務会計②'!$A$1:$L$64","'財務会計①'!$A$1:$L$64","'福祉情報'!$A$1:$H$35","'別紙'!$A$1:$K$78","'その他②'!$A$1:$L$63","'INFRATAC'!$A$1:$L$64","'その他①'!$A$1:$K$65"}</definedName>
    <definedName name="wrn.RBOD." localSheetId="0" hidden="1">{"RBOD1",#N/A,FALSE,"保険課ＯＡシステム生産管理表";"RBOD2",#N/A,FALSE,"保険課ＯＡシステム生産管理表";"RBOD3",#N/A,FALSE,"保険課ＯＡシステム生産管理表"}</definedName>
    <definedName name="wrn.RBOD." localSheetId="1" hidden="1">{"RBOD1",#N/A,FALSE,"保険課ＯＡシステム生産管理表";"RBOD2",#N/A,FALSE,"保険課ＯＡシステム生産管理表";"RBOD3",#N/A,FALSE,"保険課ＯＡシステム生産管理表"}</definedName>
    <definedName name="wrn.RBOD." hidden="1">{"RBOD1",#N/A,FALSE,"保険課ＯＡシステム生産管理表";"RBOD2",#N/A,FALSE,"保険課ＯＡシステム生産管理表";"RBOD3",#N/A,FALSE,"保険課ＯＡシステム生産管理表"}</definedName>
    <definedName name="wrn.TOYO." localSheetId="0" hidden="1">{#N/A,#N/A,FALSE,"Windows";#N/A,#N/A,FALSE,"Windows (2)";#N/A,#N/A,FALSE,"Windows(Note)";#N/A,#N/A,FALSE,"Windows(Note) (2)";#N/A,#N/A,FALSE,"Macintosh";#N/A,#N/A,FALSE,"Macintosh (2)"}</definedName>
    <definedName name="wrn.TOYO." localSheetId="1" hidden="1">{#N/A,#N/A,FALSE,"Windows";#N/A,#N/A,FALSE,"Windows (2)";#N/A,#N/A,FALSE,"Windows(Note)";#N/A,#N/A,FALSE,"Windows(Note) (2)";#N/A,#N/A,FALSE,"Macintosh";#N/A,#N/A,FALSE,"Macintosh (2)"}</definedName>
    <definedName name="wrn.TOYO." hidden="1">{#N/A,#N/A,FALSE,"Windows";#N/A,#N/A,FALSE,"Windows (2)";#N/A,#N/A,FALSE,"Windows(Note)";#N/A,#N/A,FALSE,"Windows(Note) (2)";#N/A,#N/A,FALSE,"Macintosh";#N/A,#N/A,FALSE,"Macintosh (2)"}</definedName>
    <definedName name="wrn.仕様書表紙." localSheetId="0" hidden="1">{#N/A,#N/A,FALSE,"表一覧"}</definedName>
    <definedName name="wrn.仕様書表紙." localSheetId="1" hidden="1">{#N/A,#N/A,FALSE,"表一覧"}</definedName>
    <definedName name="wrn.仕様書表紙." hidden="1">{#N/A,#N/A,FALSE,"表一覧"}</definedName>
    <definedName name="wrn.予算表." localSheetId="0" hidden="1">{#N/A,#N/A,FALSE,"予算表";#N/A,#N/A,FALSE,"人件費"}</definedName>
    <definedName name="wrn.予算表." localSheetId="1" hidden="1">{#N/A,#N/A,FALSE,"予算表";#N/A,#N/A,FALSE,"人件費"}</definedName>
    <definedName name="wrn.予算表." hidden="1">{#N/A,#N/A,FALSE,"予算表";#N/A,#N/A,FALSE,"人件費"}</definedName>
    <definedName name="WW" localSheetId="0" hidden="1">#REF!</definedName>
    <definedName name="WW" localSheetId="1" hidden="1">#REF!</definedName>
    <definedName name="WW" hidden="1">#REF!</definedName>
    <definedName name="www" localSheetId="0" hidden="1">{"'業務一覧＆権限マトリクス'!$A$1:$T$5"}</definedName>
    <definedName name="www" localSheetId="1" hidden="1">{"'業務一覧＆権限マトリクス'!$A$1:$T$5"}</definedName>
    <definedName name="www" hidden="1">{"'業務一覧＆権限マトリクス'!$A$1:$T$5"}</definedName>
    <definedName name="ｙ" localSheetId="0" hidden="1">#REF!</definedName>
    <definedName name="ｙ" localSheetId="1" hidden="1">#REF!</definedName>
    <definedName name="ｙ" hidden="1">#REF!</definedName>
    <definedName name="ｚ" localSheetId="0" hidden="1">#REF!</definedName>
    <definedName name="ｚ" localSheetId="1" hidden="1">#REF!</definedName>
    <definedName name="ｚ" hidden="1">#REF!</definedName>
    <definedName name="あさああああ" localSheetId="0" hidden="1">{#N/A,#N/A,FALSE,"予算表";#N/A,#N/A,FALSE,"人件費"}</definedName>
    <definedName name="あさああああ" localSheetId="1" hidden="1">{#N/A,#N/A,FALSE,"予算表";#N/A,#N/A,FALSE,"人件費"}</definedName>
    <definedName name="あさああああ" hidden="1">{#N/A,#N/A,FALSE,"予算表";#N/A,#N/A,FALSE,"人件費"}</definedName>
    <definedName name="エンジニアリング" hidden="1">#REF!</definedName>
    <definedName name="スケジュール" localSheetId="0" hidden="1">{#N/A,#N/A,FALSE,"予算表";#N/A,#N/A,FALSE,"人件費"}</definedName>
    <definedName name="スケジュール" localSheetId="1" hidden="1">{#N/A,#N/A,FALSE,"予算表";#N/A,#N/A,FALSE,"人件費"}</definedName>
    <definedName name="スケジュール" hidden="1">{#N/A,#N/A,FALSE,"予算表";#N/A,#N/A,FALSE,"人件費"}</definedName>
    <definedName name="っｚ" localSheetId="0" hidden="1">{#N/A,#N/A,FALSE,"予算表";#N/A,#N/A,FALSE,"人件費"}</definedName>
    <definedName name="っｚ" localSheetId="1" hidden="1">{#N/A,#N/A,FALSE,"予算表";#N/A,#N/A,FALSE,"人件費"}</definedName>
    <definedName name="っｚ" hidden="1">{#N/A,#N/A,FALSE,"予算表";#N/A,#N/A,FALSE,"人件費"}</definedName>
    <definedName name="っっｓ" localSheetId="0" hidden="1">{#N/A,#N/A,FALSE,"予算表";#N/A,#N/A,FALSE,"人件費"}</definedName>
    <definedName name="っっｓ" localSheetId="1" hidden="1">{#N/A,#N/A,FALSE,"予算表";#N/A,#N/A,FALSE,"人件費"}</definedName>
    <definedName name="っっｓ" hidden="1">{#N/A,#N/A,FALSE,"予算表";#N/A,#N/A,FALSE,"人件費"}</definedName>
    <definedName name="テスト" localSheetId="0" hidden="1">{#N/A,#N/A,FALSE,"予算表";#N/A,#N/A,FALSE,"人件費"}</definedName>
    <definedName name="テスト" localSheetId="1" hidden="1">{#N/A,#N/A,FALSE,"予算表";#N/A,#N/A,FALSE,"人件費"}</definedName>
    <definedName name="テスト" hidden="1">{#N/A,#N/A,FALSE,"予算表";#N/A,#N/A,FALSE,"人件費"}</definedName>
    <definedName name="ととと" localSheetId="0" hidden="1">{#N/A,#N/A,FALSE,"予算表";#N/A,#N/A,FALSE,"人件費"}</definedName>
    <definedName name="ととと" localSheetId="1" hidden="1">{#N/A,#N/A,FALSE,"予算表";#N/A,#N/A,FALSE,"人件費"}</definedName>
    <definedName name="ととと" hidden="1">{#N/A,#N/A,FALSE,"予算表";#N/A,#N/A,FALSE,"人件費"}</definedName>
    <definedName name="ハードウェア構成" localSheetId="0" hidden="1">{#N/A,#N/A,FALSE,"予算表";#N/A,#N/A,FALSE,"人件費"}</definedName>
    <definedName name="ハードウェア構成" localSheetId="1" hidden="1">{#N/A,#N/A,FALSE,"予算表";#N/A,#N/A,FALSE,"人件費"}</definedName>
    <definedName name="ハードウェア構成" hidden="1">{#N/A,#N/A,FALSE,"予算表";#N/A,#N/A,FALSE,"人件費"}</definedName>
    <definedName name="安藤" localSheetId="0" hidden="1">#REF!</definedName>
    <definedName name="安藤" localSheetId="1" hidden="1">#REF!</definedName>
    <definedName name="安藤" hidden="1">#REF!</definedName>
    <definedName name="回答" localSheetId="0">#REF!</definedName>
    <definedName name="回答" localSheetId="1">#REF!</definedName>
    <definedName name="回答">#REF!</definedName>
    <definedName name="回答１" localSheetId="1">#REF!</definedName>
    <definedName name="回答１">#REF!</definedName>
    <definedName name="関連表" localSheetId="0" hidden="1">#REF!</definedName>
    <definedName name="関連表" localSheetId="1" hidden="1">#REF!</definedName>
    <definedName name="関連表" hidden="1">#REF!</definedName>
    <definedName name="既設流用" localSheetId="0">#REF!</definedName>
    <definedName name="既設流用" localSheetId="1">#REF!</definedName>
    <definedName name="既設流用">#REF!</definedName>
    <definedName name="機器価格２" localSheetId="1">#REF!</definedName>
    <definedName name="機器価格２">#REF!</definedName>
    <definedName name="呉娑々宇山中継局" localSheetId="1">#REF!</definedName>
    <definedName name="呉娑々宇山中継局">#REF!</definedName>
    <definedName name="広島市民病院" localSheetId="1">#REF!</definedName>
    <definedName name="広島市民病院">#REF!</definedName>
    <definedName name="購入物品一覧" localSheetId="0" hidden="1">{#N/A,#N/A,FALSE,"予算表";#N/A,#N/A,FALSE,"人件費"}</definedName>
    <definedName name="購入物品一覧" localSheetId="1" hidden="1">{#N/A,#N/A,FALSE,"予算表";#N/A,#N/A,FALSE,"人件費"}</definedName>
    <definedName name="購入物品一覧" hidden="1">{#N/A,#N/A,FALSE,"予算表";#N/A,#N/A,FALSE,"人件費"}</definedName>
    <definedName name="最終" localSheetId="1">#REF!</definedName>
    <definedName name="最終">#REF!</definedName>
    <definedName name="使用頻度" localSheetId="0">#REF!</definedName>
    <definedName name="使用頻度" localSheetId="1">#REF!</definedName>
    <definedName name="使用頻度">#REF!</definedName>
    <definedName name="市役所" localSheetId="1">#REF!</definedName>
    <definedName name="市役所">#REF!</definedName>
    <definedName name="車外設定" localSheetId="0">#REF!</definedName>
    <definedName name="車外設定" localSheetId="1">#REF!</definedName>
    <definedName name="車外設定">#REF!</definedName>
    <definedName name="車両動態" localSheetId="0">#REF!</definedName>
    <definedName name="車両動態" localSheetId="1">#REF!</definedName>
    <definedName name="車両動態">#REF!</definedName>
    <definedName name="住民税２１年度" localSheetId="0" hidden="1">{"'100DPro'!$A$1:$H$149"}</definedName>
    <definedName name="住民税２１年度" localSheetId="1" hidden="1">{"'100DPro'!$A$1:$H$149"}</definedName>
    <definedName name="住民税２１年度" hidden="1">{"'100DPro'!$A$1:$H$149"}</definedName>
    <definedName name="重要度" localSheetId="0">#REF!</definedName>
    <definedName name="重要度" localSheetId="1">#REF!</definedName>
    <definedName name="重要度">#REF!</definedName>
    <definedName name="出欠" localSheetId="1">#REF!</definedName>
    <definedName name="出欠">#REF!</definedName>
    <definedName name="消防局" localSheetId="1">#REF!</definedName>
    <definedName name="消防局">#REF!</definedName>
    <definedName name="常備車両特記" localSheetId="0">#REF!</definedName>
    <definedName name="常備車両特記" localSheetId="1">#REF!</definedName>
    <definedName name="常備車両特記">#REF!</definedName>
    <definedName name="新東名" localSheetId="1">#REF!</definedName>
    <definedName name="新東名">#REF!</definedName>
    <definedName name="前提２" localSheetId="0" hidden="1">{"'100DPro'!$A$1:$H$149"}</definedName>
    <definedName name="前提２" localSheetId="1" hidden="1">{"'100DPro'!$A$1:$H$149"}</definedName>
    <definedName name="前提２" hidden="1">{"'100DPro'!$A$1:$H$149"}</definedName>
    <definedName name="総計" localSheetId="1">#REF!</definedName>
    <definedName name="総計">#REF!</definedName>
    <definedName name="束原" localSheetId="0" hidden="1">#REF!</definedName>
    <definedName name="束原" localSheetId="1" hidden="1">#REF!</definedName>
    <definedName name="束原" hidden="1">#REF!</definedName>
    <definedName name="対象" localSheetId="0">#REF!</definedName>
    <definedName name="対象" localSheetId="1">#REF!</definedName>
    <definedName name="対象">#REF!</definedName>
    <definedName name="卓数" localSheetId="0">#REF!</definedName>
    <definedName name="卓数" localSheetId="1">#REF!</definedName>
    <definedName name="卓数">#REF!</definedName>
    <definedName name="池田" localSheetId="0" hidden="1">#REF!</definedName>
    <definedName name="池田" localSheetId="1" hidden="1">#REF!</definedName>
    <definedName name="池田" hidden="1">#REF!</definedName>
    <definedName name="中区役所" localSheetId="1">#REF!</definedName>
    <definedName name="中区役所">#REF!</definedName>
    <definedName name="中保健所" localSheetId="1">#REF!</definedName>
    <definedName name="中保健所">#REF!</definedName>
    <definedName name="直接工事費２" localSheetId="1">#REF!</definedName>
    <definedName name="直接工事費２">#REF!</definedName>
    <definedName name="天井吊下" localSheetId="0">#REF!</definedName>
    <definedName name="天井吊下" localSheetId="1">#REF!</definedName>
    <definedName name="天井吊下">#REF!</definedName>
    <definedName name="度合い" localSheetId="0">#REF!</definedName>
    <definedName name="度合い" localSheetId="1">#REF!</definedName>
    <definedName name="度合い">#REF!</definedName>
    <definedName name="東消防署" localSheetId="1">#REF!</definedName>
    <definedName name="東消防署">#REF!</definedName>
    <definedName name="畑峠中継局" localSheetId="1">#REF!</definedName>
    <definedName name="畑峠中継局">#REF!</definedName>
    <definedName name="非常備車両特記" localSheetId="0">#REF!</definedName>
    <definedName name="非常備車両特記" localSheetId="1">#REF!</definedName>
    <definedName name="非常備車両特記">#REF!</definedName>
    <definedName name="表紙２" localSheetId="1">#REF!</definedName>
    <definedName name="表紙２">#REF!</definedName>
    <definedName name="表示盤サイズ" localSheetId="0">#REF!</definedName>
    <definedName name="表示盤サイズ" localSheetId="1">#REF!</definedName>
    <definedName name="表示盤サイズ">#REF!</definedName>
    <definedName name="表示盤設置方式">#REF!</definedName>
    <definedName name="表示盤方式" localSheetId="0">#REF!</definedName>
    <definedName name="表示盤方式" localSheetId="1">#REF!</definedName>
    <definedName name="表示盤方式">#REF!</definedName>
    <definedName name="文書管理" localSheetId="0" hidden="1">{"'財務会計②'!$A$1:$L$64","'財務会計①'!$A$1:$L$64","'福祉情報'!$A$1:$H$35","'別紙'!$A$1:$K$78","'その他②'!$A$1:$L$63","'INFRATAC'!$A$1:$L$64","'その他①'!$A$1:$K$65"}</definedName>
    <definedName name="文書管理" localSheetId="1" hidden="1">{"'財務会計②'!$A$1:$L$64","'財務会計①'!$A$1:$L$64","'福祉情報'!$A$1:$H$35","'別紙'!$A$1:$K$78","'その他②'!$A$1:$L$63","'INFRATAC'!$A$1:$L$64","'その他①'!$A$1:$K$65"}</definedName>
    <definedName name="文書管理" hidden="1">{"'財務会計②'!$A$1:$L$64","'財務会計①'!$A$1:$L$64","'福祉情報'!$A$1:$H$35","'別紙'!$A$1:$K$78","'その他②'!$A$1:$L$63","'INFRATAC'!$A$1:$L$64","'その他①'!$A$1:$K$65"}</definedName>
    <definedName name="補助対象設備" localSheetId="0">#REF!</definedName>
    <definedName name="補助対象設備" localSheetId="1">#REF!</definedName>
    <definedName name="補助対象設備">#REF!</definedName>
    <definedName name="目次１" hidden="1">#REF!</definedName>
    <definedName name="優先度" localSheetId="0">#REF!</definedName>
    <definedName name="優先度" localSheetId="1">#REF!</definedName>
    <definedName name="優先度">#REF!</definedName>
    <definedName name="要不要" localSheetId="0">#REF!</definedName>
    <definedName name="要不要" localSheetId="1">#REF!</definedName>
    <definedName name="要不要">#REF!</definedName>
    <definedName name="要望" localSheetId="1">#REF!</definedName>
    <definedName name="要望">#REF!</definedName>
    <definedName name="要望種目" localSheetId="0">#REF!</definedName>
    <definedName name="要望種目" localSheetId="1">#REF!</definedName>
    <definedName name="要望種目">#REF!</definedName>
    <definedName name="要望消防" localSheetId="0">#REF!</definedName>
    <definedName name="要望消防" localSheetId="1">#REF!</definedName>
    <definedName name="要望消防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8" i="3" l="1"/>
  <c r="S204" i="4" l="1"/>
  <c r="P204" i="4"/>
  <c r="M204" i="4"/>
  <c r="H204" i="4"/>
  <c r="J204" i="4" s="1"/>
  <c r="S203" i="4"/>
  <c r="P203" i="4"/>
  <c r="M203" i="4"/>
  <c r="H203" i="4"/>
  <c r="J203" i="4" s="1"/>
  <c r="S202" i="4"/>
  <c r="P202" i="4"/>
  <c r="M202" i="4"/>
  <c r="H202" i="4"/>
  <c r="J202" i="4" s="1"/>
  <c r="S200" i="4"/>
  <c r="P200" i="4"/>
  <c r="M200" i="4"/>
  <c r="H200" i="4"/>
  <c r="J200" i="4" s="1"/>
  <c r="S199" i="4"/>
  <c r="P199" i="4"/>
  <c r="M199" i="4"/>
  <c r="H199" i="4"/>
  <c r="J199" i="4" s="1"/>
  <c r="S198" i="4"/>
  <c r="P198" i="4"/>
  <c r="M198" i="4"/>
  <c r="H198" i="4"/>
  <c r="J198" i="4" s="1"/>
  <c r="S197" i="4"/>
  <c r="P197" i="4"/>
  <c r="M197" i="4"/>
  <c r="H197" i="4"/>
  <c r="J197" i="4" s="1"/>
  <c r="S196" i="4"/>
  <c r="P196" i="4"/>
  <c r="M196" i="4"/>
  <c r="H196" i="4"/>
  <c r="J196" i="4" s="1"/>
  <c r="S195" i="4"/>
  <c r="P195" i="4"/>
  <c r="M195" i="4"/>
  <c r="H195" i="4"/>
  <c r="J195" i="4" s="1"/>
  <c r="S194" i="4"/>
  <c r="P194" i="4"/>
  <c r="M194" i="4"/>
  <c r="H194" i="4"/>
  <c r="J194" i="4" s="1"/>
  <c r="S193" i="4"/>
  <c r="P193" i="4"/>
  <c r="M193" i="4"/>
  <c r="J193" i="4"/>
  <c r="H193" i="4"/>
  <c r="S192" i="4"/>
  <c r="P192" i="4"/>
  <c r="M192" i="4"/>
  <c r="H192" i="4"/>
  <c r="J192" i="4" s="1"/>
  <c r="S191" i="4"/>
  <c r="P191" i="4"/>
  <c r="M191" i="4"/>
  <c r="H191" i="4"/>
  <c r="J191" i="4" s="1"/>
  <c r="S190" i="4"/>
  <c r="P190" i="4"/>
  <c r="M190" i="4"/>
  <c r="H190" i="4"/>
  <c r="J190" i="4" s="1"/>
  <c r="S189" i="4"/>
  <c r="P189" i="4"/>
  <c r="M189" i="4"/>
  <c r="H189" i="4"/>
  <c r="J189" i="4" s="1"/>
  <c r="S188" i="4"/>
  <c r="P188" i="4"/>
  <c r="M188" i="4"/>
  <c r="H188" i="4"/>
  <c r="J188" i="4" s="1"/>
  <c r="S187" i="4"/>
  <c r="P187" i="4"/>
  <c r="M187" i="4"/>
  <c r="J187" i="4"/>
  <c r="H187" i="4"/>
  <c r="S186" i="4"/>
  <c r="P186" i="4"/>
  <c r="M186" i="4"/>
  <c r="H186" i="4"/>
  <c r="J186" i="4" s="1"/>
  <c r="S184" i="4"/>
  <c r="P184" i="4"/>
  <c r="M184" i="4"/>
  <c r="H184" i="4"/>
  <c r="J184" i="4" s="1"/>
  <c r="S183" i="4"/>
  <c r="P183" i="4"/>
  <c r="M183" i="4"/>
  <c r="J183" i="4"/>
  <c r="H183" i="4"/>
  <c r="S182" i="4"/>
  <c r="P182" i="4"/>
  <c r="M182" i="4"/>
  <c r="H182" i="4"/>
  <c r="J182" i="4" s="1"/>
  <c r="S181" i="4"/>
  <c r="P181" i="4"/>
  <c r="M181" i="4"/>
  <c r="H181" i="4"/>
  <c r="J181" i="4" s="1"/>
  <c r="S179" i="4"/>
  <c r="P179" i="4"/>
  <c r="M179" i="4"/>
  <c r="H179" i="4"/>
  <c r="J179" i="4" s="1"/>
  <c r="S178" i="4"/>
  <c r="P178" i="4"/>
  <c r="M178" i="4"/>
  <c r="H178" i="4"/>
  <c r="J178" i="4" s="1"/>
  <c r="S177" i="4"/>
  <c r="P177" i="4"/>
  <c r="M177" i="4"/>
  <c r="H177" i="4"/>
  <c r="J177" i="4" s="1"/>
  <c r="S176" i="4"/>
  <c r="P176" i="4"/>
  <c r="M176" i="4"/>
  <c r="H176" i="4"/>
  <c r="J176" i="4" s="1"/>
  <c r="S175" i="4"/>
  <c r="P175" i="4"/>
  <c r="M175" i="4"/>
  <c r="H175" i="4"/>
  <c r="J175" i="4" s="1"/>
  <c r="S174" i="4"/>
  <c r="P174" i="4"/>
  <c r="M174" i="4"/>
  <c r="H174" i="4"/>
  <c r="J174" i="4" s="1"/>
  <c r="S173" i="4"/>
  <c r="P173" i="4"/>
  <c r="M173" i="4"/>
  <c r="H173" i="4"/>
  <c r="J173" i="4" s="1"/>
  <c r="S171" i="4"/>
  <c r="P171" i="4"/>
  <c r="M171" i="4"/>
  <c r="H171" i="4"/>
  <c r="J171" i="4" s="1"/>
  <c r="S170" i="4"/>
  <c r="P170" i="4"/>
  <c r="M170" i="4"/>
  <c r="H170" i="4"/>
  <c r="J170" i="4" s="1"/>
  <c r="S169" i="4"/>
  <c r="P169" i="4"/>
  <c r="M169" i="4"/>
  <c r="H169" i="4"/>
  <c r="J169" i="4" s="1"/>
  <c r="S168" i="4"/>
  <c r="P168" i="4"/>
  <c r="M168" i="4"/>
  <c r="H168" i="4"/>
  <c r="J168" i="4" s="1"/>
  <c r="S167" i="4"/>
  <c r="P167" i="4"/>
  <c r="M167" i="4"/>
  <c r="H167" i="4"/>
  <c r="J167" i="4" s="1"/>
  <c r="S166" i="4"/>
  <c r="P166" i="4"/>
  <c r="M166" i="4"/>
  <c r="H166" i="4"/>
  <c r="J166" i="4" s="1"/>
  <c r="S164" i="4"/>
  <c r="P164" i="4"/>
  <c r="M164" i="4"/>
  <c r="J164" i="4"/>
  <c r="H164" i="4"/>
  <c r="S163" i="4"/>
  <c r="P163" i="4"/>
  <c r="M163" i="4"/>
  <c r="J163" i="4"/>
  <c r="H163" i="4"/>
  <c r="S162" i="4"/>
  <c r="P162" i="4"/>
  <c r="M162" i="4"/>
  <c r="H162" i="4"/>
  <c r="J162" i="4" s="1"/>
  <c r="S161" i="4"/>
  <c r="P161" i="4"/>
  <c r="M161" i="4"/>
  <c r="H161" i="4"/>
  <c r="J161" i="4" s="1"/>
  <c r="S159" i="4"/>
  <c r="P159" i="4"/>
  <c r="M159" i="4"/>
  <c r="H159" i="4"/>
  <c r="J159" i="4" s="1"/>
  <c r="S158" i="4"/>
  <c r="P158" i="4"/>
  <c r="M158" i="4"/>
  <c r="H158" i="4"/>
  <c r="J158" i="4" s="1"/>
  <c r="S157" i="4"/>
  <c r="P157" i="4"/>
  <c r="M157" i="4"/>
  <c r="H157" i="4"/>
  <c r="J157" i="4" s="1"/>
  <c r="S156" i="4"/>
  <c r="P156" i="4"/>
  <c r="M156" i="4"/>
  <c r="H156" i="4"/>
  <c r="J156" i="4" s="1"/>
  <c r="S155" i="4"/>
  <c r="P155" i="4"/>
  <c r="M155" i="4"/>
  <c r="H155" i="4"/>
  <c r="J155" i="4" s="1"/>
  <c r="S154" i="4"/>
  <c r="P154" i="4"/>
  <c r="M154" i="4"/>
  <c r="H154" i="4"/>
  <c r="J154" i="4" s="1"/>
  <c r="S152" i="4"/>
  <c r="P152" i="4"/>
  <c r="M152" i="4"/>
  <c r="H152" i="4"/>
  <c r="J152" i="4" s="1"/>
  <c r="S151" i="4"/>
  <c r="P151" i="4"/>
  <c r="M151" i="4"/>
  <c r="H151" i="4"/>
  <c r="J151" i="4" s="1"/>
  <c r="S150" i="4"/>
  <c r="P150" i="4"/>
  <c r="M150" i="4"/>
  <c r="H150" i="4"/>
  <c r="J150" i="4" s="1"/>
  <c r="S148" i="4"/>
  <c r="P148" i="4"/>
  <c r="M148" i="4"/>
  <c r="H148" i="4"/>
  <c r="J148" i="4" s="1"/>
  <c r="S147" i="4"/>
  <c r="P147" i="4"/>
  <c r="M147" i="4"/>
  <c r="H147" i="4"/>
  <c r="J147" i="4" s="1"/>
  <c r="S146" i="4"/>
  <c r="P146" i="4"/>
  <c r="M146" i="4"/>
  <c r="H146" i="4"/>
  <c r="J146" i="4" s="1"/>
  <c r="S145" i="4"/>
  <c r="P145" i="4"/>
  <c r="M145" i="4"/>
  <c r="H145" i="4"/>
  <c r="J145" i="4" s="1"/>
  <c r="S144" i="4"/>
  <c r="P144" i="4"/>
  <c r="M144" i="4"/>
  <c r="H144" i="4"/>
  <c r="J144" i="4" s="1"/>
  <c r="S143" i="4"/>
  <c r="P143" i="4"/>
  <c r="M143" i="4"/>
  <c r="H143" i="4"/>
  <c r="J143" i="4" s="1"/>
  <c r="S142" i="4"/>
  <c r="P142" i="4"/>
  <c r="M142" i="4"/>
  <c r="H142" i="4"/>
  <c r="J142" i="4" s="1"/>
  <c r="S141" i="4"/>
  <c r="P141" i="4"/>
  <c r="M141" i="4"/>
  <c r="H141" i="4"/>
  <c r="J141" i="4" s="1"/>
  <c r="S140" i="4"/>
  <c r="P140" i="4"/>
  <c r="M140" i="4"/>
  <c r="H140" i="4"/>
  <c r="J140" i="4" s="1"/>
  <c r="S138" i="4"/>
  <c r="P138" i="4"/>
  <c r="M138" i="4"/>
  <c r="H138" i="4"/>
  <c r="J138" i="4" s="1"/>
  <c r="S137" i="4"/>
  <c r="P137" i="4"/>
  <c r="M137" i="4"/>
  <c r="H137" i="4"/>
  <c r="J137" i="4" s="1"/>
  <c r="S135" i="4"/>
  <c r="P135" i="4"/>
  <c r="M135" i="4"/>
  <c r="H135" i="4"/>
  <c r="J135" i="4" s="1"/>
  <c r="S134" i="4"/>
  <c r="P134" i="4"/>
  <c r="M134" i="4"/>
  <c r="H134" i="4"/>
  <c r="J134" i="4" s="1"/>
  <c r="S133" i="4"/>
  <c r="P133" i="4"/>
  <c r="M133" i="4"/>
  <c r="H133" i="4"/>
  <c r="J133" i="4" s="1"/>
  <c r="S131" i="4"/>
  <c r="P131" i="4"/>
  <c r="M131" i="4"/>
  <c r="H131" i="4"/>
  <c r="J131" i="4" s="1"/>
  <c r="S130" i="4"/>
  <c r="P130" i="4"/>
  <c r="M130" i="4"/>
  <c r="H130" i="4"/>
  <c r="J130" i="4" s="1"/>
  <c r="S129" i="4"/>
  <c r="P129" i="4"/>
  <c r="M129" i="4"/>
  <c r="H129" i="4"/>
  <c r="J129" i="4" s="1"/>
  <c r="S128" i="4"/>
  <c r="P128" i="4"/>
  <c r="M128" i="4"/>
  <c r="H128" i="4"/>
  <c r="J128" i="4" s="1"/>
  <c r="S126" i="4"/>
  <c r="P126" i="4"/>
  <c r="M126" i="4"/>
  <c r="H126" i="4"/>
  <c r="J126" i="4" s="1"/>
  <c r="S125" i="4"/>
  <c r="P125" i="4"/>
  <c r="M125" i="4"/>
  <c r="J125" i="4"/>
  <c r="H125" i="4"/>
  <c r="S123" i="4"/>
  <c r="P123" i="4"/>
  <c r="M123" i="4"/>
  <c r="H123" i="4"/>
  <c r="J123" i="4" s="1"/>
  <c r="S122" i="4"/>
  <c r="P122" i="4"/>
  <c r="M122" i="4"/>
  <c r="H122" i="4"/>
  <c r="J122" i="4" s="1"/>
  <c r="S121" i="4"/>
  <c r="P121" i="4"/>
  <c r="M121" i="4"/>
  <c r="H121" i="4"/>
  <c r="J121" i="4" s="1"/>
  <c r="S120" i="4"/>
  <c r="P120" i="4"/>
  <c r="M120" i="4"/>
  <c r="H120" i="4"/>
  <c r="J120" i="4" s="1"/>
  <c r="S119" i="4"/>
  <c r="P119" i="4"/>
  <c r="M119" i="4"/>
  <c r="H119" i="4"/>
  <c r="J119" i="4" s="1"/>
  <c r="S118" i="4"/>
  <c r="P118" i="4"/>
  <c r="M118" i="4"/>
  <c r="J118" i="4"/>
  <c r="H118" i="4"/>
  <c r="S117" i="4"/>
  <c r="P117" i="4"/>
  <c r="M117" i="4"/>
  <c r="H117" i="4"/>
  <c r="J117" i="4" s="1"/>
  <c r="S116" i="4"/>
  <c r="P116" i="4"/>
  <c r="M116" i="4"/>
  <c r="J116" i="4"/>
  <c r="H116" i="4"/>
  <c r="S115" i="4"/>
  <c r="P115" i="4"/>
  <c r="M115" i="4"/>
  <c r="H115" i="4"/>
  <c r="J115" i="4" s="1"/>
  <c r="S114" i="4"/>
  <c r="P114" i="4"/>
  <c r="M114" i="4"/>
  <c r="H114" i="4"/>
  <c r="J114" i="4" s="1"/>
  <c r="S113" i="4"/>
  <c r="P113" i="4"/>
  <c r="M113" i="4"/>
  <c r="H113" i="4"/>
  <c r="J113" i="4" s="1"/>
  <c r="S111" i="4"/>
  <c r="P111" i="4"/>
  <c r="M111" i="4"/>
  <c r="H111" i="4"/>
  <c r="J111" i="4" s="1"/>
  <c r="S110" i="4"/>
  <c r="P110" i="4"/>
  <c r="M110" i="4"/>
  <c r="H110" i="4"/>
  <c r="J110" i="4" s="1"/>
  <c r="S109" i="4"/>
  <c r="P109" i="4"/>
  <c r="M109" i="4"/>
  <c r="H109" i="4"/>
  <c r="J109" i="4" s="1"/>
  <c r="S107" i="4"/>
  <c r="P107" i="4"/>
  <c r="M107" i="4"/>
  <c r="J107" i="4"/>
  <c r="H107" i="4"/>
  <c r="S106" i="4"/>
  <c r="P106" i="4"/>
  <c r="M106" i="4"/>
  <c r="J106" i="4"/>
  <c r="H106" i="4"/>
  <c r="S105" i="4"/>
  <c r="P105" i="4"/>
  <c r="M105" i="4"/>
  <c r="H105" i="4"/>
  <c r="J105" i="4" s="1"/>
  <c r="S104" i="4"/>
  <c r="P104" i="4"/>
  <c r="M104" i="4"/>
  <c r="H104" i="4"/>
  <c r="J104" i="4" s="1"/>
  <c r="S103" i="4"/>
  <c r="P103" i="4"/>
  <c r="M103" i="4"/>
  <c r="H103" i="4"/>
  <c r="J103" i="4" s="1"/>
  <c r="S102" i="4"/>
  <c r="P102" i="4"/>
  <c r="M102" i="4"/>
  <c r="H102" i="4"/>
  <c r="J102" i="4" s="1"/>
  <c r="S100" i="4"/>
  <c r="P100" i="4"/>
  <c r="M100" i="4"/>
  <c r="H100" i="4"/>
  <c r="J100" i="4" s="1"/>
  <c r="S99" i="4"/>
  <c r="P99" i="4"/>
  <c r="M99" i="4"/>
  <c r="H99" i="4"/>
  <c r="J99" i="4" s="1"/>
  <c r="S98" i="4"/>
  <c r="P98" i="4"/>
  <c r="M98" i="4"/>
  <c r="J98" i="4"/>
  <c r="H98" i="4"/>
  <c r="S96" i="4"/>
  <c r="P96" i="4"/>
  <c r="M96" i="4"/>
  <c r="J96" i="4"/>
  <c r="H96" i="4"/>
  <c r="S95" i="4"/>
  <c r="P95" i="4"/>
  <c r="M95" i="4"/>
  <c r="H95" i="4"/>
  <c r="J95" i="4" s="1"/>
  <c r="S94" i="4"/>
  <c r="P94" i="4"/>
  <c r="M94" i="4"/>
  <c r="H94" i="4"/>
  <c r="J94" i="4" s="1"/>
  <c r="S92" i="4"/>
  <c r="P92" i="4"/>
  <c r="M92" i="4"/>
  <c r="H92" i="4"/>
  <c r="J92" i="4" s="1"/>
  <c r="S91" i="4"/>
  <c r="P91" i="4"/>
  <c r="M91" i="4"/>
  <c r="H91" i="4"/>
  <c r="J91" i="4" s="1"/>
  <c r="S89" i="4"/>
  <c r="P89" i="4"/>
  <c r="M89" i="4"/>
  <c r="H89" i="4"/>
  <c r="J89" i="4" s="1"/>
  <c r="S88" i="4"/>
  <c r="P88" i="4"/>
  <c r="M88" i="4"/>
  <c r="J88" i="4"/>
  <c r="H88" i="4"/>
  <c r="S87" i="4"/>
  <c r="P87" i="4"/>
  <c r="M87" i="4"/>
  <c r="H87" i="4"/>
  <c r="J87" i="4" s="1"/>
  <c r="S85" i="4"/>
  <c r="P85" i="4"/>
  <c r="M85" i="4"/>
  <c r="J85" i="4"/>
  <c r="H85" i="4"/>
  <c r="S84" i="4"/>
  <c r="P84" i="4"/>
  <c r="M84" i="4"/>
  <c r="H84" i="4"/>
  <c r="J84" i="4" s="1"/>
  <c r="S82" i="4"/>
  <c r="P82" i="4"/>
  <c r="M82" i="4"/>
  <c r="H82" i="4"/>
  <c r="J82" i="4" s="1"/>
  <c r="S80" i="4"/>
  <c r="P80" i="4"/>
  <c r="M80" i="4"/>
  <c r="H80" i="4"/>
  <c r="J80" i="4" s="1"/>
  <c r="S77" i="4"/>
  <c r="P77" i="4"/>
  <c r="M77" i="4"/>
  <c r="H77" i="4"/>
  <c r="J77" i="4" s="1"/>
  <c r="S76" i="4"/>
  <c r="P76" i="4"/>
  <c r="M76" i="4"/>
  <c r="H76" i="4"/>
  <c r="J76" i="4" s="1"/>
  <c r="S75" i="4"/>
  <c r="P75" i="4"/>
  <c r="M75" i="4"/>
  <c r="H75" i="4"/>
  <c r="J75" i="4" s="1"/>
  <c r="S74" i="4"/>
  <c r="P74" i="4"/>
  <c r="M74" i="4"/>
  <c r="H74" i="4"/>
  <c r="J74" i="4" s="1"/>
  <c r="S72" i="4"/>
  <c r="P72" i="4"/>
  <c r="M72" i="4"/>
  <c r="H72" i="4"/>
  <c r="J72" i="4" s="1"/>
  <c r="S71" i="4"/>
  <c r="P71" i="4"/>
  <c r="M71" i="4"/>
  <c r="H71" i="4"/>
  <c r="J71" i="4" s="1"/>
  <c r="S70" i="4"/>
  <c r="P70" i="4"/>
  <c r="M70" i="4"/>
  <c r="H70" i="4"/>
  <c r="J70" i="4" s="1"/>
  <c r="S69" i="4"/>
  <c r="P69" i="4"/>
  <c r="M69" i="4"/>
  <c r="H69" i="4"/>
  <c r="J69" i="4" s="1"/>
  <c r="S68" i="4"/>
  <c r="P68" i="4"/>
  <c r="M68" i="4"/>
  <c r="H68" i="4"/>
  <c r="J68" i="4" s="1"/>
  <c r="S67" i="4"/>
  <c r="P67" i="4"/>
  <c r="M67" i="4"/>
  <c r="H67" i="4"/>
  <c r="J67" i="4" s="1"/>
  <c r="S66" i="4"/>
  <c r="P66" i="4"/>
  <c r="M66" i="4"/>
  <c r="J66" i="4"/>
  <c r="H66" i="4"/>
  <c r="S65" i="4"/>
  <c r="P65" i="4"/>
  <c r="M65" i="4"/>
  <c r="H65" i="4"/>
  <c r="J65" i="4" s="1"/>
  <c r="S63" i="4"/>
  <c r="P63" i="4"/>
  <c r="M63" i="4"/>
  <c r="H63" i="4"/>
  <c r="J63" i="4" s="1"/>
  <c r="S62" i="4"/>
  <c r="P62" i="4"/>
  <c r="M62" i="4"/>
  <c r="H62" i="4"/>
  <c r="J62" i="4" s="1"/>
  <c r="S61" i="4"/>
  <c r="P61" i="4"/>
  <c r="M61" i="4"/>
  <c r="H61" i="4"/>
  <c r="J61" i="4" s="1"/>
  <c r="S59" i="4"/>
  <c r="P59" i="4"/>
  <c r="M59" i="4"/>
  <c r="H59" i="4"/>
  <c r="J59" i="4" s="1"/>
  <c r="S58" i="4"/>
  <c r="P58" i="4"/>
  <c r="M58" i="4"/>
  <c r="H58" i="4"/>
  <c r="J58" i="4" s="1"/>
  <c r="S57" i="4"/>
  <c r="P57" i="4"/>
  <c r="M57" i="4"/>
  <c r="H57" i="4"/>
  <c r="J57" i="4" s="1"/>
  <c r="S56" i="4"/>
  <c r="P56" i="4"/>
  <c r="M56" i="4"/>
  <c r="H56" i="4"/>
  <c r="J56" i="4" s="1"/>
  <c r="S55" i="4"/>
  <c r="P55" i="4"/>
  <c r="M55" i="4"/>
  <c r="J55" i="4"/>
  <c r="H55" i="4"/>
  <c r="S54" i="4"/>
  <c r="P54" i="4"/>
  <c r="M54" i="4"/>
  <c r="H54" i="4"/>
  <c r="J54" i="4" s="1"/>
  <c r="S53" i="4"/>
  <c r="P53" i="4"/>
  <c r="M53" i="4"/>
  <c r="H53" i="4"/>
  <c r="J53" i="4" s="1"/>
  <c r="S52" i="4"/>
  <c r="P52" i="4"/>
  <c r="M52" i="4"/>
  <c r="H52" i="4"/>
  <c r="J52" i="4" s="1"/>
  <c r="S50" i="4"/>
  <c r="P50" i="4"/>
  <c r="M50" i="4"/>
  <c r="H50" i="4"/>
  <c r="J50" i="4" s="1"/>
  <c r="S49" i="4"/>
  <c r="P49" i="4"/>
  <c r="M49" i="4"/>
  <c r="H49" i="4"/>
  <c r="J49" i="4" s="1"/>
  <c r="S48" i="4"/>
  <c r="P48" i="4"/>
  <c r="M48" i="4"/>
  <c r="H48" i="4"/>
  <c r="J48" i="4" s="1"/>
  <c r="S46" i="4"/>
  <c r="P46" i="4"/>
  <c r="M46" i="4"/>
  <c r="H46" i="4"/>
  <c r="J46" i="4" s="1"/>
  <c r="S45" i="4"/>
  <c r="P45" i="4"/>
  <c r="M45" i="4"/>
  <c r="H45" i="4"/>
  <c r="J45" i="4" s="1"/>
  <c r="S44" i="4"/>
  <c r="P44" i="4"/>
  <c r="M44" i="4"/>
  <c r="J44" i="4"/>
  <c r="H44" i="4"/>
  <c r="S42" i="4"/>
  <c r="P42" i="4"/>
  <c r="M42" i="4"/>
  <c r="H42" i="4"/>
  <c r="J42" i="4" s="1"/>
  <c r="S41" i="4"/>
  <c r="P41" i="4"/>
  <c r="M41" i="4"/>
  <c r="H41" i="4"/>
  <c r="J41" i="4" s="1"/>
  <c r="S40" i="4"/>
  <c r="P40" i="4"/>
  <c r="M40" i="4"/>
  <c r="H40" i="4"/>
  <c r="J40" i="4" s="1"/>
  <c r="S39" i="4"/>
  <c r="P39" i="4"/>
  <c r="M39" i="4"/>
  <c r="H39" i="4"/>
  <c r="J39" i="4" s="1"/>
  <c r="S37" i="4"/>
  <c r="P37" i="4"/>
  <c r="M37" i="4"/>
  <c r="H37" i="4"/>
  <c r="J37" i="4" s="1"/>
  <c r="S36" i="4"/>
  <c r="P36" i="4"/>
  <c r="M36" i="4"/>
  <c r="J36" i="4"/>
  <c r="H36" i="4"/>
  <c r="S35" i="4"/>
  <c r="P35" i="4"/>
  <c r="M35" i="4"/>
  <c r="H35" i="4"/>
  <c r="J35" i="4" s="1"/>
  <c r="S34" i="4"/>
  <c r="P34" i="4"/>
  <c r="M34" i="4"/>
  <c r="H34" i="4"/>
  <c r="J34" i="4" s="1"/>
  <c r="S33" i="4"/>
  <c r="P33" i="4"/>
  <c r="M33" i="4"/>
  <c r="H33" i="4"/>
  <c r="J33" i="4" s="1"/>
  <c r="S32" i="4"/>
  <c r="P32" i="4"/>
  <c r="M32" i="4"/>
  <c r="H32" i="4"/>
  <c r="J32" i="4" s="1"/>
  <c r="S31" i="4"/>
  <c r="P31" i="4"/>
  <c r="M31" i="4"/>
  <c r="H31" i="4"/>
  <c r="J31" i="4" s="1"/>
  <c r="S30" i="4"/>
  <c r="P30" i="4"/>
  <c r="M30" i="4"/>
  <c r="H30" i="4"/>
  <c r="J30" i="4" s="1"/>
  <c r="S29" i="4"/>
  <c r="P29" i="4"/>
  <c r="M29" i="4"/>
  <c r="H29" i="4"/>
  <c r="J29" i="4" s="1"/>
  <c r="S28" i="4"/>
  <c r="P28" i="4"/>
  <c r="M28" i="4"/>
  <c r="J28" i="4"/>
  <c r="H28" i="4"/>
  <c r="S27" i="4"/>
  <c r="P27" i="4"/>
  <c r="M27" i="4"/>
  <c r="H27" i="4"/>
  <c r="J27" i="4" s="1"/>
  <c r="S26" i="4"/>
  <c r="P26" i="4"/>
  <c r="M26" i="4"/>
  <c r="H26" i="4"/>
  <c r="J26" i="4" s="1"/>
  <c r="S25" i="4"/>
  <c r="P25" i="4"/>
  <c r="M25" i="4"/>
  <c r="H25" i="4"/>
  <c r="J25" i="4" s="1"/>
  <c r="S23" i="4"/>
  <c r="P23" i="4"/>
  <c r="M23" i="4"/>
  <c r="H23" i="4"/>
  <c r="J23" i="4" s="1"/>
  <c r="S22" i="4"/>
  <c r="P22" i="4"/>
  <c r="M22" i="4"/>
  <c r="H22" i="4"/>
  <c r="J22" i="4" s="1"/>
  <c r="S21" i="4"/>
  <c r="P21" i="4"/>
  <c r="M21" i="4"/>
  <c r="H21" i="4"/>
  <c r="J21" i="4" s="1"/>
  <c r="S19" i="4"/>
  <c r="P19" i="4"/>
  <c r="M19" i="4"/>
  <c r="H19" i="4"/>
  <c r="J19" i="4" s="1"/>
  <c r="S18" i="4"/>
  <c r="P18" i="4"/>
  <c r="M18" i="4"/>
  <c r="J18" i="4"/>
  <c r="H18" i="4"/>
  <c r="S16" i="4"/>
  <c r="P16" i="4"/>
  <c r="M16" i="4"/>
  <c r="H16" i="4"/>
  <c r="J16" i="4" s="1"/>
  <c r="S15" i="4"/>
  <c r="P15" i="4"/>
  <c r="M15" i="4"/>
  <c r="H15" i="4"/>
  <c r="J15" i="4" s="1"/>
  <c r="S14" i="4"/>
  <c r="P14" i="4"/>
  <c r="M14" i="4"/>
  <c r="H14" i="4"/>
  <c r="J14" i="4" s="1"/>
  <c r="S12" i="4"/>
  <c r="P12" i="4"/>
  <c r="M12" i="4"/>
  <c r="M205" i="4" s="1"/>
  <c r="H12" i="4"/>
  <c r="J12" i="4" s="1"/>
  <c r="S205" i="4" l="1"/>
  <c r="J205" i="4"/>
  <c r="P205" i="4"/>
  <c r="S222" i="3"/>
  <c r="S221" i="3"/>
  <c r="S219" i="3"/>
  <c r="S218" i="3"/>
  <c r="S217" i="3"/>
  <c r="S216" i="3"/>
  <c r="S215" i="3"/>
  <c r="S214" i="3"/>
  <c r="S213" i="3"/>
  <c r="S212" i="3"/>
  <c r="S211" i="3"/>
  <c r="S210" i="3"/>
  <c r="S208" i="3"/>
  <c r="S207" i="3"/>
  <c r="S206" i="3"/>
  <c r="S204" i="3"/>
  <c r="S203" i="3"/>
  <c r="S202" i="3"/>
  <c r="S200" i="3"/>
  <c r="S199" i="3"/>
  <c r="S198" i="3"/>
  <c r="S197" i="3"/>
  <c r="S196" i="3"/>
  <c r="S195" i="3"/>
  <c r="S194" i="3"/>
  <c r="S193" i="3"/>
  <c r="S192" i="3"/>
  <c r="S191" i="3"/>
  <c r="S190" i="3"/>
  <c r="S189" i="3"/>
  <c r="S188" i="3"/>
  <c r="S187" i="3"/>
  <c r="S186" i="3"/>
  <c r="S184" i="3"/>
  <c r="S183" i="3"/>
  <c r="S182" i="3"/>
  <c r="S181" i="3"/>
  <c r="S179" i="3"/>
  <c r="S178" i="3"/>
  <c r="S177" i="3"/>
  <c r="S176" i="3"/>
  <c r="S175" i="3"/>
  <c r="S174" i="3"/>
  <c r="S173" i="3"/>
  <c r="S171" i="3"/>
  <c r="S170" i="3"/>
  <c r="S169" i="3"/>
  <c r="S168" i="3"/>
  <c r="S167" i="3"/>
  <c r="S166" i="3"/>
  <c r="S164" i="3"/>
  <c r="S163" i="3"/>
  <c r="S162" i="3"/>
  <c r="S161" i="3"/>
  <c r="S159" i="3"/>
  <c r="S158" i="3"/>
  <c r="S157" i="3"/>
  <c r="S156" i="3"/>
  <c r="S155" i="3"/>
  <c r="S154" i="3"/>
  <c r="S152" i="3"/>
  <c r="S151" i="3"/>
  <c r="S150" i="3"/>
  <c r="S148" i="3"/>
  <c r="S147" i="3"/>
  <c r="S146" i="3"/>
  <c r="S145" i="3"/>
  <c r="S144" i="3"/>
  <c r="S143" i="3"/>
  <c r="S142" i="3"/>
  <c r="S141" i="3"/>
  <c r="S140" i="3"/>
  <c r="S138" i="3"/>
  <c r="S137" i="3"/>
  <c r="S135" i="3"/>
  <c r="S134" i="3"/>
  <c r="S133" i="3"/>
  <c r="S131" i="3"/>
  <c r="S130" i="3"/>
  <c r="S129" i="3"/>
  <c r="S128" i="3"/>
  <c r="S126" i="3"/>
  <c r="S125" i="3"/>
  <c r="S123" i="3"/>
  <c r="S122" i="3"/>
  <c r="S121" i="3"/>
  <c r="S120" i="3"/>
  <c r="S119" i="3"/>
  <c r="S118" i="3"/>
  <c r="S117" i="3"/>
  <c r="S116" i="3"/>
  <c r="S115" i="3"/>
  <c r="S114" i="3"/>
  <c r="S113" i="3"/>
  <c r="S111" i="3"/>
  <c r="S110" i="3"/>
  <c r="S109" i="3"/>
  <c r="S107" i="3"/>
  <c r="S106" i="3"/>
  <c r="S105" i="3"/>
  <c r="S104" i="3"/>
  <c r="S103" i="3"/>
  <c r="S102" i="3"/>
  <c r="S100" i="3"/>
  <c r="S99" i="3"/>
  <c r="S98" i="3"/>
  <c r="S96" i="3"/>
  <c r="S95" i="3"/>
  <c r="S94" i="3"/>
  <c r="S92" i="3"/>
  <c r="S91" i="3"/>
  <c r="S89" i="3"/>
  <c r="S88" i="3"/>
  <c r="S87" i="3"/>
  <c r="S85" i="3"/>
  <c r="S84" i="3"/>
  <c r="S82" i="3"/>
  <c r="S80" i="3"/>
  <c r="S77" i="3"/>
  <c r="S76" i="3"/>
  <c r="S75" i="3"/>
  <c r="S74" i="3"/>
  <c r="S72" i="3"/>
  <c r="S71" i="3"/>
  <c r="S70" i="3"/>
  <c r="S69" i="3"/>
  <c r="S68" i="3"/>
  <c r="S67" i="3"/>
  <c r="S66" i="3"/>
  <c r="S65" i="3"/>
  <c r="S63" i="3"/>
  <c r="S62" i="3"/>
  <c r="S61" i="3"/>
  <c r="S59" i="3"/>
  <c r="S58" i="3"/>
  <c r="S57" i="3"/>
  <c r="S56" i="3"/>
  <c r="S55" i="3"/>
  <c r="S54" i="3"/>
  <c r="S53" i="3"/>
  <c r="S52" i="3"/>
  <c r="S50" i="3"/>
  <c r="S49" i="3"/>
  <c r="S48" i="3"/>
  <c r="S46" i="3"/>
  <c r="S45" i="3"/>
  <c r="S44" i="3"/>
  <c r="S42" i="3"/>
  <c r="S41" i="3"/>
  <c r="S40" i="3"/>
  <c r="S39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3" i="3"/>
  <c r="S22" i="3"/>
  <c r="S21" i="3"/>
  <c r="S19" i="3"/>
  <c r="S18" i="3"/>
  <c r="S16" i="3"/>
  <c r="S15" i="3"/>
  <c r="S14" i="3"/>
  <c r="P222" i="3"/>
  <c r="P221" i="3"/>
  <c r="P219" i="3"/>
  <c r="P218" i="3"/>
  <c r="P217" i="3"/>
  <c r="P216" i="3"/>
  <c r="P215" i="3"/>
  <c r="P214" i="3"/>
  <c r="P213" i="3"/>
  <c r="P212" i="3"/>
  <c r="P211" i="3"/>
  <c r="P210" i="3"/>
  <c r="P208" i="3"/>
  <c r="P207" i="3"/>
  <c r="P206" i="3"/>
  <c r="P204" i="3"/>
  <c r="P203" i="3"/>
  <c r="P202" i="3"/>
  <c r="P200" i="3"/>
  <c r="P199" i="3"/>
  <c r="P198" i="3"/>
  <c r="P197" i="3"/>
  <c r="P196" i="3"/>
  <c r="P195" i="3"/>
  <c r="P194" i="3"/>
  <c r="P193" i="3"/>
  <c r="P192" i="3"/>
  <c r="P191" i="3"/>
  <c r="P190" i="3"/>
  <c r="P189" i="3"/>
  <c r="P188" i="3"/>
  <c r="P187" i="3"/>
  <c r="P186" i="3"/>
  <c r="P184" i="3"/>
  <c r="P183" i="3"/>
  <c r="P182" i="3"/>
  <c r="P181" i="3"/>
  <c r="P179" i="3"/>
  <c r="P178" i="3"/>
  <c r="P177" i="3"/>
  <c r="P176" i="3"/>
  <c r="P175" i="3"/>
  <c r="P174" i="3"/>
  <c r="P173" i="3"/>
  <c r="P171" i="3"/>
  <c r="P170" i="3"/>
  <c r="P169" i="3"/>
  <c r="P168" i="3"/>
  <c r="P167" i="3"/>
  <c r="P166" i="3"/>
  <c r="P164" i="3"/>
  <c r="P163" i="3"/>
  <c r="P162" i="3"/>
  <c r="P161" i="3"/>
  <c r="P159" i="3"/>
  <c r="P158" i="3"/>
  <c r="P157" i="3"/>
  <c r="P156" i="3"/>
  <c r="P155" i="3"/>
  <c r="P154" i="3"/>
  <c r="P152" i="3"/>
  <c r="P151" i="3"/>
  <c r="P150" i="3"/>
  <c r="P148" i="3"/>
  <c r="P147" i="3"/>
  <c r="P146" i="3"/>
  <c r="P145" i="3"/>
  <c r="P144" i="3"/>
  <c r="P143" i="3"/>
  <c r="P142" i="3"/>
  <c r="P141" i="3"/>
  <c r="P140" i="3"/>
  <c r="P138" i="3"/>
  <c r="P137" i="3"/>
  <c r="P135" i="3"/>
  <c r="P134" i="3"/>
  <c r="P133" i="3"/>
  <c r="P131" i="3"/>
  <c r="P130" i="3"/>
  <c r="P129" i="3"/>
  <c r="P128" i="3"/>
  <c r="P126" i="3"/>
  <c r="P125" i="3"/>
  <c r="P123" i="3"/>
  <c r="P122" i="3"/>
  <c r="P121" i="3"/>
  <c r="P120" i="3"/>
  <c r="P119" i="3"/>
  <c r="P118" i="3"/>
  <c r="P117" i="3"/>
  <c r="P116" i="3"/>
  <c r="P115" i="3"/>
  <c r="P114" i="3"/>
  <c r="P113" i="3"/>
  <c r="P111" i="3"/>
  <c r="P110" i="3"/>
  <c r="P109" i="3"/>
  <c r="P107" i="3"/>
  <c r="P106" i="3"/>
  <c r="P105" i="3"/>
  <c r="P104" i="3"/>
  <c r="P103" i="3"/>
  <c r="P102" i="3"/>
  <c r="P100" i="3"/>
  <c r="P99" i="3"/>
  <c r="P98" i="3"/>
  <c r="P96" i="3"/>
  <c r="P95" i="3"/>
  <c r="P94" i="3"/>
  <c r="P92" i="3"/>
  <c r="P91" i="3"/>
  <c r="P89" i="3"/>
  <c r="P88" i="3"/>
  <c r="P87" i="3"/>
  <c r="P85" i="3"/>
  <c r="P84" i="3"/>
  <c r="P82" i="3"/>
  <c r="P80" i="3"/>
  <c r="P77" i="3"/>
  <c r="P76" i="3"/>
  <c r="P75" i="3"/>
  <c r="P74" i="3"/>
  <c r="P72" i="3"/>
  <c r="P71" i="3"/>
  <c r="P70" i="3"/>
  <c r="P69" i="3"/>
  <c r="P68" i="3"/>
  <c r="P67" i="3"/>
  <c r="P66" i="3"/>
  <c r="P65" i="3"/>
  <c r="P63" i="3"/>
  <c r="P62" i="3"/>
  <c r="P61" i="3"/>
  <c r="P59" i="3"/>
  <c r="P58" i="3"/>
  <c r="P57" i="3"/>
  <c r="P56" i="3"/>
  <c r="P55" i="3"/>
  <c r="P54" i="3"/>
  <c r="P53" i="3"/>
  <c r="P52" i="3"/>
  <c r="P50" i="3"/>
  <c r="P49" i="3"/>
  <c r="P48" i="3"/>
  <c r="P46" i="3"/>
  <c r="P45" i="3"/>
  <c r="P44" i="3"/>
  <c r="P42" i="3"/>
  <c r="P41" i="3"/>
  <c r="P40" i="3"/>
  <c r="P39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3" i="3"/>
  <c r="P22" i="3"/>
  <c r="P21" i="3"/>
  <c r="P19" i="3"/>
  <c r="P18" i="3"/>
  <c r="P16" i="3"/>
  <c r="P15" i="3"/>
  <c r="P14" i="3"/>
  <c r="M222" i="3"/>
  <c r="M221" i="3"/>
  <c r="M219" i="3"/>
  <c r="M218" i="3"/>
  <c r="M217" i="3"/>
  <c r="M216" i="3"/>
  <c r="M215" i="3"/>
  <c r="M214" i="3"/>
  <c r="M213" i="3"/>
  <c r="M212" i="3"/>
  <c r="M211" i="3"/>
  <c r="M210" i="3"/>
  <c r="M208" i="3"/>
  <c r="M207" i="3"/>
  <c r="M206" i="3"/>
  <c r="M204" i="3"/>
  <c r="M203" i="3"/>
  <c r="M202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4" i="3"/>
  <c r="M183" i="3"/>
  <c r="M182" i="3"/>
  <c r="M181" i="3"/>
  <c r="M179" i="3"/>
  <c r="M178" i="3"/>
  <c r="M177" i="3"/>
  <c r="M176" i="3"/>
  <c r="M175" i="3"/>
  <c r="M174" i="3"/>
  <c r="M173" i="3"/>
  <c r="M171" i="3"/>
  <c r="M170" i="3"/>
  <c r="M169" i="3"/>
  <c r="M168" i="3"/>
  <c r="M167" i="3"/>
  <c r="M166" i="3"/>
  <c r="M164" i="3"/>
  <c r="M163" i="3"/>
  <c r="M162" i="3"/>
  <c r="M161" i="3"/>
  <c r="M159" i="3"/>
  <c r="M158" i="3"/>
  <c r="M157" i="3"/>
  <c r="M156" i="3"/>
  <c r="M155" i="3"/>
  <c r="M154" i="3"/>
  <c r="M152" i="3"/>
  <c r="M151" i="3"/>
  <c r="M150" i="3"/>
  <c r="M148" i="3"/>
  <c r="M147" i="3"/>
  <c r="M146" i="3"/>
  <c r="M145" i="3"/>
  <c r="M144" i="3"/>
  <c r="M143" i="3"/>
  <c r="M142" i="3"/>
  <c r="M141" i="3"/>
  <c r="M140" i="3"/>
  <c r="M138" i="3"/>
  <c r="M137" i="3"/>
  <c r="M135" i="3"/>
  <c r="M134" i="3"/>
  <c r="M133" i="3"/>
  <c r="M131" i="3"/>
  <c r="M130" i="3"/>
  <c r="M129" i="3"/>
  <c r="M128" i="3"/>
  <c r="M126" i="3"/>
  <c r="M125" i="3"/>
  <c r="M123" i="3"/>
  <c r="M122" i="3"/>
  <c r="M121" i="3"/>
  <c r="M120" i="3"/>
  <c r="M119" i="3"/>
  <c r="M118" i="3"/>
  <c r="M117" i="3"/>
  <c r="M116" i="3"/>
  <c r="M115" i="3"/>
  <c r="M114" i="3"/>
  <c r="M113" i="3"/>
  <c r="M111" i="3"/>
  <c r="M110" i="3"/>
  <c r="M109" i="3"/>
  <c r="M107" i="3"/>
  <c r="M106" i="3"/>
  <c r="M105" i="3"/>
  <c r="M104" i="3"/>
  <c r="M103" i="3"/>
  <c r="M102" i="3"/>
  <c r="M100" i="3"/>
  <c r="M99" i="3"/>
  <c r="M98" i="3"/>
  <c r="M96" i="3"/>
  <c r="M95" i="3"/>
  <c r="M94" i="3"/>
  <c r="M92" i="3"/>
  <c r="M91" i="3"/>
  <c r="M89" i="3"/>
  <c r="M88" i="3"/>
  <c r="M87" i="3"/>
  <c r="M85" i="3"/>
  <c r="M84" i="3"/>
  <c r="M82" i="3"/>
  <c r="M80" i="3"/>
  <c r="M77" i="3"/>
  <c r="M76" i="3"/>
  <c r="M75" i="3"/>
  <c r="M74" i="3"/>
  <c r="M72" i="3"/>
  <c r="M71" i="3"/>
  <c r="M70" i="3"/>
  <c r="M69" i="3"/>
  <c r="M68" i="3"/>
  <c r="M67" i="3"/>
  <c r="M66" i="3"/>
  <c r="M65" i="3"/>
  <c r="M63" i="3"/>
  <c r="M62" i="3"/>
  <c r="M61" i="3"/>
  <c r="M59" i="3"/>
  <c r="M58" i="3"/>
  <c r="M57" i="3"/>
  <c r="M56" i="3"/>
  <c r="M55" i="3"/>
  <c r="M54" i="3"/>
  <c r="M53" i="3"/>
  <c r="M52" i="3"/>
  <c r="M50" i="3"/>
  <c r="M49" i="3"/>
  <c r="M48" i="3"/>
  <c r="M46" i="3"/>
  <c r="M45" i="3"/>
  <c r="M44" i="3"/>
  <c r="M42" i="3"/>
  <c r="M41" i="3"/>
  <c r="M40" i="3"/>
  <c r="M39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3" i="3"/>
  <c r="M22" i="3"/>
  <c r="M21" i="3"/>
  <c r="M19" i="3"/>
  <c r="M18" i="3"/>
  <c r="M16" i="3"/>
  <c r="M15" i="3"/>
  <c r="M14" i="3"/>
  <c r="J222" i="3"/>
  <c r="J221" i="3"/>
  <c r="J219" i="3"/>
  <c r="J218" i="3"/>
  <c r="J217" i="3"/>
  <c r="J216" i="3"/>
  <c r="J215" i="3"/>
  <c r="J214" i="3"/>
  <c r="J213" i="3"/>
  <c r="J212" i="3"/>
  <c r="J211" i="3"/>
  <c r="J210" i="3"/>
  <c r="J208" i="3"/>
  <c r="J207" i="3"/>
  <c r="J206" i="3"/>
  <c r="J204" i="3"/>
  <c r="J203" i="3"/>
  <c r="J202" i="3"/>
  <c r="J200" i="3"/>
  <c r="J199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4" i="3"/>
  <c r="J183" i="3"/>
  <c r="J182" i="3"/>
  <c r="J181" i="3"/>
  <c r="J178" i="3"/>
  <c r="J177" i="3"/>
  <c r="J176" i="3"/>
  <c r="J175" i="3"/>
  <c r="J174" i="3"/>
  <c r="J173" i="3"/>
  <c r="J171" i="3"/>
  <c r="J170" i="3"/>
  <c r="J169" i="3"/>
  <c r="J168" i="3"/>
  <c r="J167" i="3"/>
  <c r="J166" i="3"/>
  <c r="J164" i="3"/>
  <c r="J163" i="3"/>
  <c r="J162" i="3"/>
  <c r="J161" i="3"/>
  <c r="J159" i="3"/>
  <c r="J158" i="3"/>
  <c r="J157" i="3"/>
  <c r="J156" i="3"/>
  <c r="J155" i="3"/>
  <c r="J154" i="3"/>
  <c r="J152" i="3"/>
  <c r="J151" i="3"/>
  <c r="J150" i="3"/>
  <c r="J148" i="3"/>
  <c r="J147" i="3"/>
  <c r="J146" i="3"/>
  <c r="J145" i="3"/>
  <c r="J144" i="3"/>
  <c r="J143" i="3"/>
  <c r="J142" i="3"/>
  <c r="J141" i="3"/>
  <c r="J140" i="3"/>
  <c r="J138" i="3"/>
  <c r="J137" i="3"/>
  <c r="J135" i="3"/>
  <c r="J134" i="3"/>
  <c r="J133" i="3"/>
  <c r="J131" i="3"/>
  <c r="J130" i="3"/>
  <c r="J129" i="3"/>
  <c r="J128" i="3"/>
  <c r="J126" i="3"/>
  <c r="J125" i="3"/>
  <c r="J123" i="3"/>
  <c r="J122" i="3"/>
  <c r="J121" i="3"/>
  <c r="J120" i="3"/>
  <c r="J119" i="3"/>
  <c r="J118" i="3"/>
  <c r="J117" i="3"/>
  <c r="J116" i="3"/>
  <c r="J115" i="3"/>
  <c r="J114" i="3"/>
  <c r="J113" i="3"/>
  <c r="J111" i="3"/>
  <c r="J110" i="3"/>
  <c r="J109" i="3"/>
  <c r="J107" i="3"/>
  <c r="J106" i="3"/>
  <c r="J105" i="3"/>
  <c r="J104" i="3"/>
  <c r="J103" i="3"/>
  <c r="J102" i="3"/>
  <c r="J100" i="3"/>
  <c r="J99" i="3"/>
  <c r="J98" i="3"/>
  <c r="J96" i="3"/>
  <c r="J95" i="3"/>
  <c r="J94" i="3"/>
  <c r="J89" i="3"/>
  <c r="J88" i="3"/>
  <c r="J87" i="3"/>
  <c r="J85" i="3"/>
  <c r="J84" i="3"/>
  <c r="J82" i="3"/>
  <c r="J77" i="3"/>
  <c r="J76" i="3"/>
  <c r="J75" i="3"/>
  <c r="J74" i="3"/>
  <c r="J72" i="3"/>
  <c r="J71" i="3"/>
  <c r="J70" i="3"/>
  <c r="J69" i="3"/>
  <c r="J68" i="3"/>
  <c r="J67" i="3"/>
  <c r="J66" i="3"/>
  <c r="J65" i="3"/>
  <c r="J63" i="3"/>
  <c r="J62" i="3"/>
  <c r="J61" i="3"/>
  <c r="J59" i="3"/>
  <c r="J58" i="3"/>
  <c r="J57" i="3"/>
  <c r="J56" i="3"/>
  <c r="J55" i="3"/>
  <c r="J54" i="3"/>
  <c r="J53" i="3"/>
  <c r="J52" i="3"/>
  <c r="J50" i="3"/>
  <c r="J49" i="3"/>
  <c r="J48" i="3"/>
  <c r="J46" i="3"/>
  <c r="J45" i="3"/>
  <c r="J44" i="3"/>
  <c r="J42" i="3"/>
  <c r="J41" i="3"/>
  <c r="J40" i="3"/>
  <c r="J39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3" i="3"/>
  <c r="J22" i="3"/>
  <c r="J21" i="3"/>
  <c r="J19" i="3"/>
  <c r="J18" i="3"/>
  <c r="J16" i="3"/>
  <c r="J15" i="3"/>
  <c r="J14" i="3"/>
  <c r="S12" i="3"/>
  <c r="P12" i="3"/>
  <c r="M12" i="3"/>
  <c r="J12" i="3"/>
  <c r="H208" i="3" l="1"/>
  <c r="H207" i="3"/>
  <c r="H206" i="3"/>
  <c r="H204" i="3" l="1"/>
  <c r="H203" i="3"/>
  <c r="H202" i="3"/>
  <c r="H223" i="3" l="1"/>
  <c r="H222" i="3"/>
  <c r="H221" i="3"/>
  <c r="H219" i="3"/>
  <c r="H218" i="3"/>
  <c r="H217" i="3"/>
  <c r="H216" i="3"/>
  <c r="H215" i="3"/>
  <c r="H214" i="3"/>
  <c r="H213" i="3"/>
  <c r="H212" i="3"/>
  <c r="H211" i="3"/>
  <c r="H210" i="3"/>
  <c r="H200" i="3"/>
  <c r="H199" i="3"/>
  <c r="H198" i="3"/>
  <c r="J198" i="3" s="1"/>
  <c r="H197" i="3"/>
  <c r="H196" i="3"/>
  <c r="H195" i="3"/>
  <c r="H194" i="3"/>
  <c r="H193" i="3"/>
  <c r="H192" i="3"/>
  <c r="H191" i="3"/>
  <c r="H190" i="3"/>
  <c r="H189" i="3"/>
  <c r="H187" i="3"/>
  <c r="H186" i="3"/>
  <c r="H184" i="3"/>
  <c r="H183" i="3"/>
  <c r="H182" i="3"/>
  <c r="H181" i="3"/>
  <c r="H179" i="3"/>
  <c r="J179" i="3" s="1"/>
  <c r="H178" i="3"/>
  <c r="H177" i="3"/>
  <c r="H176" i="3"/>
  <c r="H175" i="3"/>
  <c r="H174" i="3"/>
  <c r="H173" i="3"/>
  <c r="H171" i="3"/>
  <c r="H170" i="3"/>
  <c r="H169" i="3"/>
  <c r="H168" i="3"/>
  <c r="H167" i="3"/>
  <c r="H166" i="3"/>
  <c r="H164" i="3"/>
  <c r="H163" i="3"/>
  <c r="H162" i="3"/>
  <c r="H161" i="3"/>
  <c r="H159" i="3"/>
  <c r="H158" i="3"/>
  <c r="H157" i="3"/>
  <c r="H156" i="3"/>
  <c r="H155" i="3"/>
  <c r="H154" i="3"/>
  <c r="H152" i="3"/>
  <c r="H151" i="3"/>
  <c r="H150" i="3"/>
  <c r="H148" i="3"/>
  <c r="H147" i="3"/>
  <c r="H146" i="3"/>
  <c r="H145" i="3"/>
  <c r="H144" i="3"/>
  <c r="H143" i="3"/>
  <c r="H142" i="3"/>
  <c r="H141" i="3"/>
  <c r="H140" i="3"/>
  <c r="H138" i="3"/>
  <c r="H137" i="3"/>
  <c r="H135" i="3"/>
  <c r="H134" i="3"/>
  <c r="H133" i="3"/>
  <c r="H131" i="3"/>
  <c r="H130" i="3"/>
  <c r="H129" i="3"/>
  <c r="H128" i="3"/>
  <c r="H126" i="3"/>
  <c r="H125" i="3"/>
  <c r="H123" i="3"/>
  <c r="H122" i="3"/>
  <c r="H121" i="3"/>
  <c r="H120" i="3"/>
  <c r="H119" i="3"/>
  <c r="H118" i="3"/>
  <c r="H117" i="3"/>
  <c r="H116" i="3"/>
  <c r="H115" i="3"/>
  <c r="H114" i="3"/>
  <c r="H113" i="3"/>
  <c r="H111" i="3"/>
  <c r="H110" i="3"/>
  <c r="H109" i="3"/>
  <c r="H107" i="3"/>
  <c r="H106" i="3"/>
  <c r="H105" i="3"/>
  <c r="H104" i="3"/>
  <c r="H103" i="3"/>
  <c r="H102" i="3"/>
  <c r="H100" i="3"/>
  <c r="H99" i="3"/>
  <c r="H98" i="3"/>
  <c r="H96" i="3"/>
  <c r="H95" i="3"/>
  <c r="H94" i="3"/>
  <c r="H92" i="3"/>
  <c r="J92" i="3" s="1"/>
  <c r="H91" i="3"/>
  <c r="J91" i="3" s="1"/>
  <c r="H89" i="3"/>
  <c r="H88" i="3"/>
  <c r="H87" i="3"/>
  <c r="H85" i="3"/>
  <c r="H84" i="3"/>
  <c r="H82" i="3"/>
  <c r="H80" i="3"/>
  <c r="J80" i="3" s="1"/>
  <c r="H77" i="3"/>
  <c r="H76" i="3"/>
  <c r="H75" i="3"/>
  <c r="H74" i="3"/>
  <c r="H72" i="3"/>
  <c r="H71" i="3"/>
  <c r="H70" i="3"/>
  <c r="H69" i="3"/>
  <c r="H68" i="3"/>
  <c r="H67" i="3"/>
  <c r="H66" i="3"/>
  <c r="H65" i="3"/>
  <c r="H63" i="3"/>
  <c r="H62" i="3"/>
  <c r="H61" i="3"/>
  <c r="H59" i="3"/>
  <c r="H58" i="3"/>
  <c r="H57" i="3"/>
  <c r="H56" i="3"/>
  <c r="H55" i="3"/>
  <c r="H54" i="3"/>
  <c r="H53" i="3"/>
  <c r="H52" i="3"/>
  <c r="H50" i="3"/>
  <c r="H49" i="3"/>
  <c r="H48" i="3"/>
  <c r="H46" i="3"/>
  <c r="H45" i="3"/>
  <c r="H44" i="3"/>
  <c r="H42" i="3"/>
  <c r="H41" i="3"/>
  <c r="H40" i="3"/>
  <c r="H39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3" i="3"/>
  <c r="H22" i="3"/>
  <c r="H21" i="3"/>
  <c r="H19" i="3"/>
  <c r="H18" i="3"/>
  <c r="H16" i="3"/>
  <c r="H15" i="3"/>
  <c r="H14" i="3"/>
  <c r="H12" i="3"/>
  <c r="J224" i="3" l="1"/>
  <c r="S224" i="3"/>
  <c r="P224" i="3"/>
  <c r="M224" i="3"/>
</calcChain>
</file>

<file path=xl/sharedStrings.xml><?xml version="1.0" encoding="utf-8"?>
<sst xmlns="http://schemas.openxmlformats.org/spreadsheetml/2006/main" count="1812" uniqueCount="235">
  <si>
    <t>備考</t>
    <rPh sb="0" eb="2">
      <t>ビコウ</t>
    </rPh>
    <phoneticPr fontId="3"/>
  </si>
  <si>
    <t>様式－７</t>
    <phoneticPr fontId="2"/>
  </si>
  <si>
    <t>装置の種類</t>
    <rPh sb="0" eb="2">
      <t>ソウチ</t>
    </rPh>
    <rPh sb="3" eb="5">
      <t>シュルイ</t>
    </rPh>
    <phoneticPr fontId="3"/>
  </si>
  <si>
    <t>単価</t>
    <rPh sb="0" eb="2">
      <t>タンカ</t>
    </rPh>
    <phoneticPr fontId="2"/>
  </si>
  <si>
    <t>価格</t>
    <rPh sb="0" eb="2">
      <t>カカク</t>
    </rPh>
    <phoneticPr fontId="2"/>
  </si>
  <si>
    <t>指令装置</t>
  </si>
  <si>
    <t>指令台</t>
  </si>
  <si>
    <t>台</t>
    <rPh sb="0" eb="1">
      <t>ダイ</t>
    </rPh>
    <phoneticPr fontId="3"/>
  </si>
  <si>
    <t>自動出動指定装置</t>
    <phoneticPr fontId="2"/>
  </si>
  <si>
    <t>自動出動指定装置(自動サーバ)</t>
    <rPh sb="9" eb="11">
      <t>ジドウ</t>
    </rPh>
    <phoneticPr fontId="2"/>
  </si>
  <si>
    <t>式</t>
    <rPh sb="0" eb="1">
      <t>シキ</t>
    </rPh>
    <phoneticPr fontId="3"/>
  </si>
  <si>
    <t>制御処理装置(指令台:4台、指揮台:1台)</t>
    <rPh sb="0" eb="2">
      <t>セイギョ</t>
    </rPh>
    <rPh sb="2" eb="4">
      <t>ショリ</t>
    </rPh>
    <rPh sb="4" eb="6">
      <t>ソウチ</t>
    </rPh>
    <rPh sb="7" eb="9">
      <t>シレイ</t>
    </rPh>
    <rPh sb="9" eb="10">
      <t>ダイ</t>
    </rPh>
    <rPh sb="12" eb="13">
      <t>ダイ</t>
    </rPh>
    <rPh sb="14" eb="16">
      <t>シキ</t>
    </rPh>
    <rPh sb="16" eb="17">
      <t>ダイ</t>
    </rPh>
    <rPh sb="19" eb="20">
      <t>ダイ</t>
    </rPh>
    <phoneticPr fontId="2"/>
  </si>
  <si>
    <t>ディスプレイ(指令台:4台、指揮台:1台)</t>
    <rPh sb="7" eb="9">
      <t>シレイ</t>
    </rPh>
    <rPh sb="9" eb="10">
      <t>ダイ</t>
    </rPh>
    <rPh sb="12" eb="13">
      <t>ダイ</t>
    </rPh>
    <rPh sb="14" eb="16">
      <t>シキ</t>
    </rPh>
    <rPh sb="16" eb="17">
      <t>ダイ</t>
    </rPh>
    <rPh sb="19" eb="20">
      <t>ダイ</t>
    </rPh>
    <phoneticPr fontId="2"/>
  </si>
  <si>
    <t>地図等検索装置</t>
  </si>
  <si>
    <t>地図等検索装置(指令台:4台、指揮台:1台)</t>
    <phoneticPr fontId="2"/>
  </si>
  <si>
    <t>ディスプレイ(指令台:4台、指揮台:1台)</t>
    <phoneticPr fontId="2"/>
  </si>
  <si>
    <t>多目的情報端末</t>
    <rPh sb="0" eb="3">
      <t>タモクテキ</t>
    </rPh>
    <rPh sb="3" eb="5">
      <t>ジョウホウ</t>
    </rPh>
    <rPh sb="5" eb="7">
      <t>タンマツ</t>
    </rPh>
    <phoneticPr fontId="2"/>
  </si>
  <si>
    <t>制御処理装置(指令台:4台、指揮台:1台)</t>
    <rPh sb="0" eb="2">
      <t>セイギョ</t>
    </rPh>
    <rPh sb="2" eb="4">
      <t>ショリ</t>
    </rPh>
    <phoneticPr fontId="2"/>
  </si>
  <si>
    <t>インターネット表示装置</t>
  </si>
  <si>
    <t>受付補助装置</t>
    <rPh sb="0" eb="2">
      <t>ウケツケ</t>
    </rPh>
    <rPh sb="2" eb="4">
      <t>ホジョ</t>
    </rPh>
    <rPh sb="4" eb="6">
      <t>ソウチ</t>
    </rPh>
    <phoneticPr fontId="2"/>
  </si>
  <si>
    <t>長時間録音装置</t>
    <rPh sb="0" eb="3">
      <t>チョウジカン</t>
    </rPh>
    <phoneticPr fontId="3"/>
  </si>
  <si>
    <t>非常用指令設備</t>
    <rPh sb="5" eb="7">
      <t>セツビ</t>
    </rPh>
    <phoneticPr fontId="12"/>
  </si>
  <si>
    <t>指令制御装置</t>
  </si>
  <si>
    <t>119番補助受付電話</t>
  </si>
  <si>
    <t>携帯電話・IP電話受信転送装置</t>
    <phoneticPr fontId="2"/>
  </si>
  <si>
    <t>プリンタ</t>
  </si>
  <si>
    <t>スキャナ</t>
    <phoneticPr fontId="12"/>
  </si>
  <si>
    <t>署所端末装置</t>
    <rPh sb="0" eb="1">
      <t>ショ</t>
    </rPh>
    <rPh sb="1" eb="2">
      <t>ショ</t>
    </rPh>
    <phoneticPr fontId="2"/>
  </si>
  <si>
    <t>無線受令機(指令系)</t>
    <rPh sb="0" eb="2">
      <t>ムセン</t>
    </rPh>
    <rPh sb="2" eb="5">
      <t>ジュレイキ</t>
    </rPh>
    <rPh sb="6" eb="9">
      <t>シレイケイ</t>
    </rPh>
    <phoneticPr fontId="13"/>
  </si>
  <si>
    <t>データメンテナンス装置</t>
  </si>
  <si>
    <t>指揮台兼無線統制台</t>
    <rPh sb="0" eb="2">
      <t>シキ</t>
    </rPh>
    <rPh sb="3" eb="4">
      <t>ケン</t>
    </rPh>
    <rPh sb="4" eb="6">
      <t>ムセン</t>
    </rPh>
    <rPh sb="6" eb="9">
      <t>トウセイダイ</t>
    </rPh>
    <phoneticPr fontId="2"/>
  </si>
  <si>
    <t>表示盤</t>
    <rPh sb="2" eb="3">
      <t>バン</t>
    </rPh>
    <phoneticPr fontId="2"/>
  </si>
  <si>
    <t>車両運用表示盤(100型程度)</t>
    <rPh sb="0" eb="2">
      <t>シャリョウ</t>
    </rPh>
    <rPh sb="2" eb="4">
      <t>ウンヨウ</t>
    </rPh>
    <rPh sb="4" eb="7">
      <t>ヒョウジバン</t>
    </rPh>
    <phoneticPr fontId="11"/>
  </si>
  <si>
    <t>支援情報表示盤(100型程度)</t>
    <rPh sb="0" eb="2">
      <t>シエン</t>
    </rPh>
    <rPh sb="2" eb="4">
      <t>ジョウホウ</t>
    </rPh>
    <rPh sb="4" eb="7">
      <t>ヒョウジバン</t>
    </rPh>
    <phoneticPr fontId="11"/>
  </si>
  <si>
    <t>多目的情報表示装置(100型程度)</t>
    <rPh sb="0" eb="3">
      <t>タモクテキ</t>
    </rPh>
    <rPh sb="3" eb="5">
      <t>ジョウホウ</t>
    </rPh>
    <rPh sb="5" eb="7">
      <t>ヒョウジ</t>
    </rPh>
    <rPh sb="7" eb="9">
      <t>ソウチ</t>
    </rPh>
    <rPh sb="13" eb="14">
      <t>ガタ</t>
    </rPh>
    <rPh sb="14" eb="16">
      <t>テイド</t>
    </rPh>
    <phoneticPr fontId="11"/>
  </si>
  <si>
    <t>補助表示盤(60型程度)</t>
    <rPh sb="0" eb="2">
      <t>ホジョ</t>
    </rPh>
    <rPh sb="2" eb="5">
      <t>ヒョウジバン</t>
    </rPh>
    <phoneticPr fontId="13"/>
  </si>
  <si>
    <t>119番着信表示盤</t>
    <rPh sb="3" eb="4">
      <t>バン</t>
    </rPh>
    <rPh sb="4" eb="6">
      <t>チャクシン</t>
    </rPh>
    <rPh sb="6" eb="9">
      <t>ヒョウジバン</t>
    </rPh>
    <phoneticPr fontId="2"/>
  </si>
  <si>
    <t>119着信表示PC</t>
    <rPh sb="3" eb="5">
      <t>チャクシン</t>
    </rPh>
    <rPh sb="5" eb="7">
      <t>ヒョウジ</t>
    </rPh>
    <phoneticPr fontId="2"/>
  </si>
  <si>
    <t>映像制御装置</t>
    <rPh sb="0" eb="2">
      <t>エイゾウ</t>
    </rPh>
    <phoneticPr fontId="2"/>
  </si>
  <si>
    <t>指令伝送装置</t>
    <rPh sb="0" eb="2">
      <t>シレイ</t>
    </rPh>
    <rPh sb="2" eb="4">
      <t>デンソウ</t>
    </rPh>
    <rPh sb="4" eb="6">
      <t>ソウチ</t>
    </rPh>
    <phoneticPr fontId="2"/>
  </si>
  <si>
    <t>指令情報送信装置</t>
    <rPh sb="0" eb="2">
      <t>シレイ</t>
    </rPh>
    <rPh sb="2" eb="4">
      <t>ジョウホウ</t>
    </rPh>
    <rPh sb="4" eb="6">
      <t>ソウシン</t>
    </rPh>
    <rPh sb="6" eb="8">
      <t>ソウチ</t>
    </rPh>
    <phoneticPr fontId="2"/>
  </si>
  <si>
    <t>指令情報出力装置</t>
    <rPh sb="0" eb="2">
      <t>シレイ</t>
    </rPh>
    <rPh sb="2" eb="4">
      <t>ジョウホウ</t>
    </rPh>
    <rPh sb="4" eb="6">
      <t>シュツリョク</t>
    </rPh>
    <rPh sb="6" eb="8">
      <t>ソウチ</t>
    </rPh>
    <phoneticPr fontId="2"/>
  </si>
  <si>
    <t>プリンタ</t>
    <phoneticPr fontId="2"/>
  </si>
  <si>
    <t>気象情報収集装置</t>
  </si>
  <si>
    <t>気象情報収集Webサーバ</t>
    <phoneticPr fontId="2"/>
  </si>
  <si>
    <t>気象メンテナンスPC</t>
    <phoneticPr fontId="2"/>
  </si>
  <si>
    <t>データロガー</t>
  </si>
  <si>
    <t>各観測装置</t>
    <rPh sb="0" eb="1">
      <t>カク</t>
    </rPh>
    <rPh sb="1" eb="3">
      <t>カンソク</t>
    </rPh>
    <rPh sb="3" eb="5">
      <t>ソウチ</t>
    </rPh>
    <phoneticPr fontId="12"/>
  </si>
  <si>
    <t>災害状況等自動案内装置</t>
  </si>
  <si>
    <t>順次指令装置</t>
    <phoneticPr fontId="2"/>
  </si>
  <si>
    <t>音声合成装置</t>
  </si>
  <si>
    <t>出動車両運用管理装置</t>
    <rPh sb="0" eb="2">
      <t>シュツドウ</t>
    </rPh>
    <rPh sb="4" eb="6">
      <t>ウンヨウ</t>
    </rPh>
    <phoneticPr fontId="2"/>
  </si>
  <si>
    <t>管理装置</t>
    <phoneticPr fontId="2"/>
  </si>
  <si>
    <t>車両運用端末装置Ⅲ型</t>
    <rPh sb="0" eb="2">
      <t>シャリョウ</t>
    </rPh>
    <rPh sb="2" eb="4">
      <t>ウンヨウ</t>
    </rPh>
    <rPh sb="4" eb="6">
      <t>タンマツ</t>
    </rPh>
    <rPh sb="6" eb="8">
      <t>ソウチ</t>
    </rPh>
    <rPh sb="9" eb="10">
      <t>ガタ</t>
    </rPh>
    <phoneticPr fontId="2"/>
  </si>
  <si>
    <t>システム監視装置</t>
  </si>
  <si>
    <t>電源設備</t>
    <rPh sb="2" eb="4">
      <t>セツビ</t>
    </rPh>
    <phoneticPr fontId="2"/>
  </si>
  <si>
    <t>無停電電源装置(センター用)</t>
    <rPh sb="12" eb="13">
      <t>ヨウ</t>
    </rPh>
    <phoneticPr fontId="2"/>
  </si>
  <si>
    <t>無停電電源装置(署所用)</t>
    <rPh sb="0" eb="1">
      <t>ショヨウ</t>
    </rPh>
    <rPh sb="8" eb="9">
      <t>ショ</t>
    </rPh>
    <rPh sb="9" eb="10">
      <t>ショ</t>
    </rPh>
    <rPh sb="10" eb="11">
      <t>ヨウ</t>
    </rPh>
    <phoneticPr fontId="2"/>
  </si>
  <si>
    <t>無停電電源装置(無線用)</t>
    <rPh sb="8" eb="10">
      <t>ムセン</t>
    </rPh>
    <rPh sb="10" eb="11">
      <t>ヨウ</t>
    </rPh>
    <phoneticPr fontId="14"/>
  </si>
  <si>
    <t>直流電源装置(48V系)</t>
  </si>
  <si>
    <t>発動発電機(10KVA,15KVA)</t>
    <rPh sb="0" eb="2">
      <t>ハツドウ</t>
    </rPh>
    <rPh sb="2" eb="5">
      <t>ハツデンキ</t>
    </rPh>
    <phoneticPr fontId="12"/>
  </si>
  <si>
    <t>耐雷トランス</t>
    <rPh sb="0" eb="2">
      <t>タイライ</t>
    </rPh>
    <phoneticPr fontId="12"/>
  </si>
  <si>
    <t>DC-ACインバーター(0.5KVA)</t>
    <phoneticPr fontId="2"/>
  </si>
  <si>
    <t>統合型位置情報通知装置</t>
    <rPh sb="0" eb="3">
      <t>トウゴウガタ</t>
    </rPh>
    <rPh sb="9" eb="11">
      <t>ソウチ</t>
    </rPh>
    <phoneticPr fontId="2"/>
  </si>
  <si>
    <t>消防用高所監視装置</t>
    <phoneticPr fontId="2"/>
  </si>
  <si>
    <t>高所監視カメラ</t>
    <rPh sb="0" eb="2">
      <t>コウショ</t>
    </rPh>
    <rPh sb="2" eb="4">
      <t>カンシ</t>
    </rPh>
    <phoneticPr fontId="8"/>
  </si>
  <si>
    <t>操作PC</t>
    <rPh sb="0" eb="2">
      <t>ソウサ</t>
    </rPh>
    <phoneticPr fontId="2"/>
  </si>
  <si>
    <t>経路探索装置</t>
    <rPh sb="2" eb="4">
      <t>タンサク</t>
    </rPh>
    <phoneticPr fontId="2"/>
  </si>
  <si>
    <t>消防ネットワーク装置</t>
    <rPh sb="0" eb="2">
      <t>ショウボウ</t>
    </rPh>
    <phoneticPr fontId="2"/>
  </si>
  <si>
    <t>放送設備</t>
    <rPh sb="0" eb="2">
      <t>ホウソウ</t>
    </rPh>
    <rPh sb="2" eb="4">
      <t>セツビ</t>
    </rPh>
    <phoneticPr fontId="2"/>
  </si>
  <si>
    <t>放送設備(センター用)</t>
    <rPh sb="0" eb="2">
      <t>ホウソウ</t>
    </rPh>
    <rPh sb="2" eb="4">
      <t>セツビ</t>
    </rPh>
    <rPh sb="9" eb="10">
      <t>ヨウ</t>
    </rPh>
    <phoneticPr fontId="2"/>
  </si>
  <si>
    <t>アンプ</t>
    <phoneticPr fontId="2"/>
  </si>
  <si>
    <t>放送設備(署所用)</t>
    <rPh sb="0" eb="2">
      <t>ホウソウ</t>
    </rPh>
    <rPh sb="2" eb="4">
      <t>セツビ</t>
    </rPh>
    <rPh sb="5" eb="7">
      <t>ショショ</t>
    </rPh>
    <rPh sb="7" eb="8">
      <t>ヨウ</t>
    </rPh>
    <phoneticPr fontId="2"/>
  </si>
  <si>
    <t>避雷設備</t>
    <rPh sb="0" eb="2">
      <t>ヒライ</t>
    </rPh>
    <rPh sb="2" eb="4">
      <t>セツビ</t>
    </rPh>
    <phoneticPr fontId="2"/>
  </si>
  <si>
    <t>避雷設備(センター用)</t>
    <phoneticPr fontId="12"/>
  </si>
  <si>
    <t>避雷設備(署所用)</t>
    <rPh sb="5" eb="7">
      <t>ショショ</t>
    </rPh>
    <phoneticPr fontId="12"/>
  </si>
  <si>
    <t>災害時要援護者対応装置</t>
    <rPh sb="0" eb="2">
      <t>サイガイ</t>
    </rPh>
    <rPh sb="2" eb="3">
      <t>ジ</t>
    </rPh>
    <rPh sb="3" eb="7">
      <t>ヨウエンゴシャ</t>
    </rPh>
    <rPh sb="7" eb="9">
      <t>タイオウ</t>
    </rPh>
    <rPh sb="9" eb="11">
      <t>ソウチ</t>
    </rPh>
    <phoneticPr fontId="2"/>
  </si>
  <si>
    <t>FAX119受信装置</t>
    <rPh sb="6" eb="8">
      <t>ジュシン</t>
    </rPh>
    <rPh sb="8" eb="10">
      <t>ソウチ</t>
    </rPh>
    <phoneticPr fontId="2"/>
  </si>
  <si>
    <t>NET119受信装置</t>
    <rPh sb="6" eb="10">
      <t>ジュシンソウチ</t>
    </rPh>
    <phoneticPr fontId="2"/>
  </si>
  <si>
    <t>拡張台</t>
    <rPh sb="0" eb="2">
      <t>カクチョウ</t>
    </rPh>
    <rPh sb="2" eb="3">
      <t>ダイ</t>
    </rPh>
    <phoneticPr fontId="2"/>
  </si>
  <si>
    <t>指揮支援システム</t>
    <rPh sb="0" eb="2">
      <t>シキ</t>
    </rPh>
    <rPh sb="2" eb="4">
      <t>シエン</t>
    </rPh>
    <phoneticPr fontId="12"/>
  </si>
  <si>
    <t>指揮支援タブレット</t>
    <rPh sb="0" eb="4">
      <t>シキシエン</t>
    </rPh>
    <phoneticPr fontId="12"/>
  </si>
  <si>
    <t>モバイルプリンタ</t>
    <phoneticPr fontId="12"/>
  </si>
  <si>
    <t>災害情報共有システム</t>
    <rPh sb="0" eb="2">
      <t>サイガイ</t>
    </rPh>
    <rPh sb="2" eb="4">
      <t>ジョウホウ</t>
    </rPh>
    <rPh sb="4" eb="6">
      <t>キョウユウ</t>
    </rPh>
    <phoneticPr fontId="2"/>
  </si>
  <si>
    <t>災害情報共有システムサーバ</t>
    <rPh sb="0" eb="2">
      <t>サイガイ</t>
    </rPh>
    <rPh sb="2" eb="4">
      <t>ジョウホウ</t>
    </rPh>
    <rPh sb="4" eb="6">
      <t>キョウユウ</t>
    </rPh>
    <phoneticPr fontId="2"/>
  </si>
  <si>
    <t>クライアント端末(ノート型)</t>
    <rPh sb="6" eb="8">
      <t>タンマツ</t>
    </rPh>
    <phoneticPr fontId="2"/>
  </si>
  <si>
    <t>電話設備</t>
    <rPh sb="0" eb="2">
      <t>デンワ</t>
    </rPh>
    <rPh sb="2" eb="4">
      <t>セツビ</t>
    </rPh>
    <phoneticPr fontId="2"/>
  </si>
  <si>
    <t>電話交換機設備</t>
    <rPh sb="0" eb="2">
      <t>デンワ</t>
    </rPh>
    <rPh sb="2" eb="4">
      <t>コウカン</t>
    </rPh>
    <rPh sb="4" eb="5">
      <t>キ</t>
    </rPh>
    <rPh sb="5" eb="7">
      <t>セツビ</t>
    </rPh>
    <phoneticPr fontId="2"/>
  </si>
  <si>
    <t>多機能電話機</t>
    <rPh sb="0" eb="3">
      <t>タキノウ</t>
    </rPh>
    <phoneticPr fontId="2"/>
  </si>
  <si>
    <t>本部・署所情報表示盤</t>
    <rPh sb="0" eb="2">
      <t>ホンブ</t>
    </rPh>
    <rPh sb="3" eb="4">
      <t>ショ</t>
    </rPh>
    <rPh sb="4" eb="5">
      <t>ショ</t>
    </rPh>
    <rPh sb="5" eb="7">
      <t>ジョウホウ</t>
    </rPh>
    <rPh sb="7" eb="10">
      <t>ヒョウジバン</t>
    </rPh>
    <phoneticPr fontId="2"/>
  </si>
  <si>
    <t>40型程度液晶</t>
    <rPh sb="2" eb="3">
      <t>ガタ</t>
    </rPh>
    <rPh sb="3" eb="5">
      <t>テイド</t>
    </rPh>
    <rPh sb="5" eb="7">
      <t>エキショウ</t>
    </rPh>
    <phoneticPr fontId="8"/>
  </si>
  <si>
    <t>55型程度液晶</t>
    <rPh sb="2" eb="3">
      <t>ガタ</t>
    </rPh>
    <rPh sb="3" eb="5">
      <t>テイド</t>
    </rPh>
    <rPh sb="5" eb="7">
      <t>エキショウ</t>
    </rPh>
    <phoneticPr fontId="15"/>
  </si>
  <si>
    <t>60型程度液晶</t>
    <rPh sb="2" eb="3">
      <t>ガタ</t>
    </rPh>
    <rPh sb="3" eb="5">
      <t>テイド</t>
    </rPh>
    <rPh sb="5" eb="7">
      <t>エキショウ</t>
    </rPh>
    <phoneticPr fontId="5"/>
  </si>
  <si>
    <t>70型程度液晶</t>
    <rPh sb="2" eb="3">
      <t>ガタ</t>
    </rPh>
    <rPh sb="3" eb="5">
      <t>テイド</t>
    </rPh>
    <rPh sb="5" eb="7">
      <t>エキショウ</t>
    </rPh>
    <phoneticPr fontId="14"/>
  </si>
  <si>
    <t>映像制御装置</t>
    <rPh sb="0" eb="2">
      <t>エイゾウ</t>
    </rPh>
    <phoneticPr fontId="5"/>
  </si>
  <si>
    <t>メール指令設備</t>
    <rPh sb="3" eb="5">
      <t>シレイ</t>
    </rPh>
    <rPh sb="5" eb="7">
      <t>セツビ</t>
    </rPh>
    <phoneticPr fontId="2"/>
  </si>
  <si>
    <t>支援情報(OA)システム</t>
    <rPh sb="0" eb="2">
      <t>シエン</t>
    </rPh>
    <rPh sb="2" eb="4">
      <t>ジョウホウ</t>
    </rPh>
    <phoneticPr fontId="2"/>
  </si>
  <si>
    <t>支援情報DB/APサーバ</t>
    <rPh sb="0" eb="2">
      <t>シエン</t>
    </rPh>
    <rPh sb="2" eb="4">
      <t>ジョウホウ</t>
    </rPh>
    <phoneticPr fontId="2"/>
  </si>
  <si>
    <t>支援情報バックアップサーバ</t>
    <rPh sb="0" eb="2">
      <t>シエン</t>
    </rPh>
    <rPh sb="2" eb="4">
      <t>ジョウホウ</t>
    </rPh>
    <phoneticPr fontId="2"/>
  </si>
  <si>
    <t>支援情報端末</t>
    <rPh sb="0" eb="2">
      <t>シエン</t>
    </rPh>
    <rPh sb="2" eb="4">
      <t>ジョウホウ</t>
    </rPh>
    <rPh sb="4" eb="6">
      <t>タンマツ</t>
    </rPh>
    <phoneticPr fontId="2"/>
  </si>
  <si>
    <t>OAパッケージ</t>
  </si>
  <si>
    <t>救急事案管理システム</t>
    <rPh sb="0" eb="2">
      <t>キュウキュウ</t>
    </rPh>
    <rPh sb="2" eb="4">
      <t>ジアン</t>
    </rPh>
    <rPh sb="4" eb="6">
      <t>カンリ</t>
    </rPh>
    <phoneticPr fontId="16"/>
  </si>
  <si>
    <t>救急搬送支援（救急タブレット）</t>
    <rPh sb="0" eb="2">
      <t>キュウキュウ</t>
    </rPh>
    <rPh sb="2" eb="4">
      <t>ハンソウ</t>
    </rPh>
    <rPh sb="4" eb="6">
      <t>シエン</t>
    </rPh>
    <rPh sb="7" eb="9">
      <t>キュウキュウ</t>
    </rPh>
    <phoneticPr fontId="16"/>
  </si>
  <si>
    <t>災害事案管理システム</t>
    <rPh sb="0" eb="2">
      <t>サイガイ</t>
    </rPh>
    <rPh sb="2" eb="4">
      <t>ジアン</t>
    </rPh>
    <rPh sb="4" eb="6">
      <t>カンリ</t>
    </rPh>
    <phoneticPr fontId="16"/>
  </si>
  <si>
    <t>消防水利管理システム</t>
    <rPh sb="0" eb="2">
      <t>ショウボウ</t>
    </rPh>
    <rPh sb="2" eb="4">
      <t>スイリ</t>
    </rPh>
    <rPh sb="4" eb="6">
      <t>カンリ</t>
    </rPh>
    <phoneticPr fontId="16"/>
  </si>
  <si>
    <t>防火対象物管理システム</t>
    <rPh sb="0" eb="2">
      <t>ボウカ</t>
    </rPh>
    <rPh sb="2" eb="5">
      <t>タイショウブツ</t>
    </rPh>
    <rPh sb="5" eb="7">
      <t>カンリ</t>
    </rPh>
    <phoneticPr fontId="16"/>
  </si>
  <si>
    <t>危険物施設管理システム</t>
    <rPh sb="0" eb="3">
      <t>キケンブツ</t>
    </rPh>
    <rPh sb="3" eb="5">
      <t>シセツ</t>
    </rPh>
    <rPh sb="5" eb="7">
      <t>カンリ</t>
    </rPh>
    <phoneticPr fontId="16"/>
  </si>
  <si>
    <t>講習会管理システム</t>
    <rPh sb="0" eb="3">
      <t>コウシュウカイ</t>
    </rPh>
    <rPh sb="3" eb="5">
      <t>カンリ</t>
    </rPh>
    <phoneticPr fontId="16"/>
  </si>
  <si>
    <t>備品・資機材管理システム</t>
    <rPh sb="0" eb="2">
      <t>ビヒン</t>
    </rPh>
    <rPh sb="3" eb="6">
      <t>シキザイ</t>
    </rPh>
    <rPh sb="6" eb="8">
      <t>カンリ</t>
    </rPh>
    <phoneticPr fontId="16"/>
  </si>
  <si>
    <t>職員管理システム</t>
    <rPh sb="0" eb="2">
      <t>ショクイン</t>
    </rPh>
    <rPh sb="2" eb="4">
      <t>カンリ</t>
    </rPh>
    <phoneticPr fontId="16"/>
  </si>
  <si>
    <t>消防団員管理システム</t>
    <rPh sb="0" eb="3">
      <t>ショウボウダン</t>
    </rPh>
    <rPh sb="3" eb="4">
      <t>イン</t>
    </rPh>
    <rPh sb="4" eb="6">
      <t>カンリ</t>
    </rPh>
    <phoneticPr fontId="16"/>
  </si>
  <si>
    <t>電子申請システム</t>
    <rPh sb="0" eb="2">
      <t>デンシ</t>
    </rPh>
    <rPh sb="2" eb="4">
      <t>シンセイ</t>
    </rPh>
    <phoneticPr fontId="17"/>
  </si>
  <si>
    <t>救急タブレットシステム</t>
    <rPh sb="0" eb="2">
      <t>キュウキュウ</t>
    </rPh>
    <phoneticPr fontId="12"/>
  </si>
  <si>
    <t>救急タブレット</t>
    <phoneticPr fontId="12"/>
  </si>
  <si>
    <t>防災情報共有システム</t>
    <rPh sb="0" eb="2">
      <t>ボウサイ</t>
    </rPh>
    <rPh sb="2" eb="4">
      <t>ジョウホウ</t>
    </rPh>
    <rPh sb="4" eb="6">
      <t>キョウユウ</t>
    </rPh>
    <phoneticPr fontId="2"/>
  </si>
  <si>
    <t>防災情報共有システムサーバ</t>
    <rPh sb="0" eb="2">
      <t>ボウサイ</t>
    </rPh>
    <rPh sb="2" eb="4">
      <t>ジョウホウ</t>
    </rPh>
    <rPh sb="4" eb="6">
      <t>キョウユウ</t>
    </rPh>
    <phoneticPr fontId="2"/>
  </si>
  <si>
    <t>デスクトップ端末</t>
    <rPh sb="6" eb="8">
      <t>タンマツ</t>
    </rPh>
    <phoneticPr fontId="2"/>
  </si>
  <si>
    <t>ノート型端末</t>
    <rPh sb="3" eb="4">
      <t>ガタ</t>
    </rPh>
    <rPh sb="4" eb="6">
      <t>タンマツ</t>
    </rPh>
    <phoneticPr fontId="2"/>
  </si>
  <si>
    <t>モノクロプリンタ</t>
    <phoneticPr fontId="2"/>
  </si>
  <si>
    <t>消防指令センターサポート室設備</t>
    <rPh sb="0" eb="2">
      <t>ショウボウ</t>
    </rPh>
    <rPh sb="2" eb="4">
      <t>シレイ</t>
    </rPh>
    <rPh sb="12" eb="13">
      <t>シツ</t>
    </rPh>
    <rPh sb="13" eb="15">
      <t>セツビ</t>
    </rPh>
    <phoneticPr fontId="2"/>
  </si>
  <si>
    <t>119番通報迂回受信用多機能一般電話機</t>
    <rPh sb="3" eb="4">
      <t>バン</t>
    </rPh>
    <rPh sb="4" eb="6">
      <t>ツウホウ</t>
    </rPh>
    <rPh sb="6" eb="8">
      <t>ウカイ</t>
    </rPh>
    <rPh sb="8" eb="11">
      <t>ジュシンヨウ</t>
    </rPh>
    <rPh sb="11" eb="14">
      <t>タキノウ</t>
    </rPh>
    <rPh sb="14" eb="16">
      <t>イッパン</t>
    </rPh>
    <rPh sb="16" eb="19">
      <t>デンワキ</t>
    </rPh>
    <phoneticPr fontId="2"/>
  </si>
  <si>
    <t>A4モノクロプリンタ</t>
    <phoneticPr fontId="2"/>
  </si>
  <si>
    <t>簡易指令端末</t>
    <rPh sb="0" eb="2">
      <t>カンイ</t>
    </rPh>
    <rPh sb="2" eb="6">
      <t>シレイタンマツ</t>
    </rPh>
    <phoneticPr fontId="11"/>
  </si>
  <si>
    <t>署所指令装置</t>
    <rPh sb="0" eb="6">
      <t>ショショシレイソウチ</t>
    </rPh>
    <phoneticPr fontId="14"/>
  </si>
  <si>
    <t>防災行政無線集中制御装置</t>
    <rPh sb="0" eb="2">
      <t>ボウサイ</t>
    </rPh>
    <rPh sb="2" eb="4">
      <t>ギョウセイ</t>
    </rPh>
    <rPh sb="4" eb="6">
      <t>ムセン</t>
    </rPh>
    <rPh sb="6" eb="8">
      <t>シュウチュウ</t>
    </rPh>
    <rPh sb="8" eb="10">
      <t>セイギョ</t>
    </rPh>
    <rPh sb="10" eb="12">
      <t>ソウチ</t>
    </rPh>
    <phoneticPr fontId="2"/>
  </si>
  <si>
    <t>防災無線集中制御装置</t>
    <rPh sb="0" eb="2">
      <t>ボウサイ</t>
    </rPh>
    <rPh sb="2" eb="4">
      <t>ムセン</t>
    </rPh>
    <rPh sb="4" eb="6">
      <t>シュウチュウ</t>
    </rPh>
    <rPh sb="6" eb="8">
      <t>セイギョ</t>
    </rPh>
    <rPh sb="8" eb="10">
      <t>ソウチ</t>
    </rPh>
    <phoneticPr fontId="12"/>
  </si>
  <si>
    <t>IPネットワーク装置</t>
    <rPh sb="8" eb="10">
      <t>ソウチ</t>
    </rPh>
    <phoneticPr fontId="2"/>
  </si>
  <si>
    <t>LASCOM映像配信</t>
    <rPh sb="6" eb="8">
      <t>エイゾウ</t>
    </rPh>
    <rPh sb="8" eb="10">
      <t>ハイシン</t>
    </rPh>
    <phoneticPr fontId="2"/>
  </si>
  <si>
    <t>駆け付け通報装置</t>
    <rPh sb="0" eb="1">
      <t>カ</t>
    </rPh>
    <rPh sb="2" eb="3">
      <t>ツ</t>
    </rPh>
    <rPh sb="4" eb="6">
      <t>ツウホウ</t>
    </rPh>
    <rPh sb="6" eb="8">
      <t>ソウチ</t>
    </rPh>
    <phoneticPr fontId="8"/>
  </si>
  <si>
    <t>署所監視装置</t>
    <rPh sb="0" eb="2">
      <t>ショショ</t>
    </rPh>
    <rPh sb="2" eb="4">
      <t>カンシ</t>
    </rPh>
    <rPh sb="4" eb="6">
      <t>ソウチ</t>
    </rPh>
    <phoneticPr fontId="16"/>
  </si>
  <si>
    <t>入室管理装置</t>
    <rPh sb="0" eb="2">
      <t>ニュウシツ</t>
    </rPh>
    <rPh sb="2" eb="6">
      <t>カンリソウチ</t>
    </rPh>
    <phoneticPr fontId="16"/>
  </si>
  <si>
    <t>情報収集用PC</t>
    <rPh sb="0" eb="2">
      <t>ジョウホウ</t>
    </rPh>
    <rPh sb="2" eb="5">
      <t>シュウシュウヨウ</t>
    </rPh>
    <phoneticPr fontId="17"/>
  </si>
  <si>
    <t>指令員呼び出し装置</t>
    <rPh sb="0" eb="2">
      <t>シレイ</t>
    </rPh>
    <rPh sb="2" eb="3">
      <t>イン</t>
    </rPh>
    <rPh sb="3" eb="4">
      <t>ヨ</t>
    </rPh>
    <rPh sb="5" eb="6">
      <t>ダ</t>
    </rPh>
    <rPh sb="7" eb="9">
      <t>ソウチ</t>
    </rPh>
    <phoneticPr fontId="16"/>
  </si>
  <si>
    <t>MDF</t>
    <phoneticPr fontId="2"/>
  </si>
  <si>
    <t>消防救急デジタル無線・本部設備</t>
    <rPh sb="0" eb="4">
      <t>ショウボウキュウキュウ</t>
    </rPh>
    <rPh sb="8" eb="10">
      <t>ムセン</t>
    </rPh>
    <rPh sb="11" eb="13">
      <t>ホンブ</t>
    </rPh>
    <rPh sb="13" eb="15">
      <t>セツビ</t>
    </rPh>
    <phoneticPr fontId="12"/>
  </si>
  <si>
    <t>無線回線制御装置</t>
    <rPh sb="0" eb="2">
      <t>ムセン</t>
    </rPh>
    <rPh sb="2" eb="4">
      <t>カイセン</t>
    </rPh>
    <rPh sb="4" eb="6">
      <t>セイギョ</t>
    </rPh>
    <rPh sb="6" eb="8">
      <t>ソウチ</t>
    </rPh>
    <phoneticPr fontId="12"/>
  </si>
  <si>
    <t>管理監視制御卓</t>
    <rPh sb="0" eb="2">
      <t>カンリ</t>
    </rPh>
    <rPh sb="2" eb="4">
      <t>カンシ</t>
    </rPh>
    <rPh sb="4" eb="6">
      <t>セイギョ</t>
    </rPh>
    <rPh sb="6" eb="7">
      <t>タク</t>
    </rPh>
    <phoneticPr fontId="2"/>
  </si>
  <si>
    <t>遠隔制御器</t>
    <rPh sb="0" eb="2">
      <t>エンカク</t>
    </rPh>
    <rPh sb="2" eb="4">
      <t>セイギョ</t>
    </rPh>
    <rPh sb="4" eb="5">
      <t>キ</t>
    </rPh>
    <phoneticPr fontId="12"/>
  </si>
  <si>
    <t>基地局設備</t>
    <rPh sb="0" eb="3">
      <t>キチキョク</t>
    </rPh>
    <rPh sb="3" eb="5">
      <t>セツビ</t>
    </rPh>
    <phoneticPr fontId="2"/>
  </si>
  <si>
    <t>基地局無線装置(基本架2ch)</t>
    <rPh sb="0" eb="3">
      <t>キチキョク</t>
    </rPh>
    <rPh sb="3" eb="5">
      <t>ムセン</t>
    </rPh>
    <rPh sb="5" eb="7">
      <t>ソウチ</t>
    </rPh>
    <rPh sb="8" eb="10">
      <t>キホン</t>
    </rPh>
    <rPh sb="10" eb="11">
      <t>カ</t>
    </rPh>
    <phoneticPr fontId="12"/>
  </si>
  <si>
    <t>基地局無線装置(増設架4ch)</t>
    <rPh sb="0" eb="3">
      <t>キチキョク</t>
    </rPh>
    <rPh sb="3" eb="5">
      <t>ムセン</t>
    </rPh>
    <rPh sb="5" eb="7">
      <t>ソウチ</t>
    </rPh>
    <rPh sb="8" eb="10">
      <t>ゾウセツ</t>
    </rPh>
    <rPh sb="10" eb="11">
      <t>カ</t>
    </rPh>
    <phoneticPr fontId="12"/>
  </si>
  <si>
    <t>空中線共用器</t>
    <rPh sb="0" eb="2">
      <t>クウチュウ</t>
    </rPh>
    <rPh sb="2" eb="3">
      <t>セン</t>
    </rPh>
    <rPh sb="3" eb="5">
      <t>キョウヨウ</t>
    </rPh>
    <rPh sb="5" eb="6">
      <t>キ</t>
    </rPh>
    <phoneticPr fontId="12"/>
  </si>
  <si>
    <t>空中線(カージオイド型)</t>
    <rPh sb="0" eb="2">
      <t>クウチュウ</t>
    </rPh>
    <rPh sb="2" eb="3">
      <t>セン</t>
    </rPh>
    <rPh sb="10" eb="11">
      <t>ガタ</t>
    </rPh>
    <phoneticPr fontId="12"/>
  </si>
  <si>
    <t>空中線(5素子八木型)</t>
    <rPh sb="0" eb="2">
      <t>クウチュウ</t>
    </rPh>
    <rPh sb="2" eb="3">
      <t>セン</t>
    </rPh>
    <rPh sb="5" eb="7">
      <t>ソシ</t>
    </rPh>
    <rPh sb="7" eb="9">
      <t>ヤギ</t>
    </rPh>
    <rPh sb="9" eb="10">
      <t>ガタ</t>
    </rPh>
    <phoneticPr fontId="12"/>
  </si>
  <si>
    <t>同軸避雷器</t>
    <rPh sb="0" eb="1">
      <t>ドウ</t>
    </rPh>
    <rPh sb="1" eb="2">
      <t>ジク</t>
    </rPh>
    <rPh sb="2" eb="5">
      <t>ヒライキ</t>
    </rPh>
    <phoneticPr fontId="12"/>
  </si>
  <si>
    <t>移動局設備</t>
    <rPh sb="0" eb="2">
      <t>イドウ</t>
    </rPh>
    <rPh sb="2" eb="3">
      <t>キョク</t>
    </rPh>
    <rPh sb="3" eb="5">
      <t>セツビ</t>
    </rPh>
    <phoneticPr fontId="2"/>
  </si>
  <si>
    <t>卓上型半固定無線装置</t>
    <rPh sb="0" eb="3">
      <t>タクジョウガタ</t>
    </rPh>
    <rPh sb="3" eb="4">
      <t>ハン</t>
    </rPh>
    <rPh sb="4" eb="6">
      <t>コテイ</t>
    </rPh>
    <rPh sb="6" eb="8">
      <t>ムセン</t>
    </rPh>
    <rPh sb="8" eb="10">
      <t>ソウチ</t>
    </rPh>
    <phoneticPr fontId="12"/>
  </si>
  <si>
    <t>空中線</t>
    <rPh sb="0" eb="2">
      <t>クウチュウ</t>
    </rPh>
    <rPh sb="2" eb="3">
      <t>セン</t>
    </rPh>
    <phoneticPr fontId="12"/>
  </si>
  <si>
    <t>卓上型受令機</t>
    <rPh sb="0" eb="2">
      <t>タクジョウ</t>
    </rPh>
    <rPh sb="2" eb="3">
      <t>ガタ</t>
    </rPh>
    <rPh sb="3" eb="6">
      <t>ジュレイキ</t>
    </rPh>
    <phoneticPr fontId="12"/>
  </si>
  <si>
    <t>無線ネットワーク機器</t>
    <rPh sb="0" eb="2">
      <t>ムセン</t>
    </rPh>
    <rPh sb="8" eb="10">
      <t>キキ</t>
    </rPh>
    <phoneticPr fontId="2"/>
  </si>
  <si>
    <t>18GHz帯FWA</t>
    <rPh sb="5" eb="6">
      <t>タイ</t>
    </rPh>
    <phoneticPr fontId="12"/>
  </si>
  <si>
    <t>18GHz帯パラボラアンテナ</t>
    <rPh sb="5" eb="6">
      <t>タイ</t>
    </rPh>
    <phoneticPr fontId="12"/>
  </si>
  <si>
    <t>L3スイッチ</t>
    <phoneticPr fontId="2"/>
  </si>
  <si>
    <t>L2スイッチ</t>
    <phoneticPr fontId="2"/>
  </si>
  <si>
    <t>ルータ</t>
    <phoneticPr fontId="12"/>
  </si>
  <si>
    <t>機器収容架</t>
    <rPh sb="0" eb="2">
      <t>キキ</t>
    </rPh>
    <rPh sb="2" eb="4">
      <t>シュウヨウ</t>
    </rPh>
    <rPh sb="4" eb="5">
      <t>カ</t>
    </rPh>
    <phoneticPr fontId="12"/>
  </si>
  <si>
    <t>車載型無線機</t>
    <rPh sb="0" eb="3">
      <t>シャサイガタ</t>
    </rPh>
    <rPh sb="3" eb="6">
      <t>ムセンキ</t>
    </rPh>
    <phoneticPr fontId="12"/>
  </si>
  <si>
    <t>車載型無線機(本体)</t>
    <rPh sb="0" eb="3">
      <t>シャサイガタ</t>
    </rPh>
    <rPh sb="3" eb="6">
      <t>ムセンキ</t>
    </rPh>
    <rPh sb="7" eb="9">
      <t>ホンタイ</t>
    </rPh>
    <phoneticPr fontId="12"/>
  </si>
  <si>
    <t>送受話器(車内)</t>
    <rPh sb="0" eb="4">
      <t>ソウジュワキ</t>
    </rPh>
    <rPh sb="5" eb="7">
      <t>シャナイ</t>
    </rPh>
    <phoneticPr fontId="12"/>
  </si>
  <si>
    <t>箱型スピーカ(車内)</t>
    <rPh sb="0" eb="2">
      <t>ハコガタ</t>
    </rPh>
    <rPh sb="7" eb="8">
      <t>クルマ</t>
    </rPh>
    <phoneticPr fontId="12"/>
  </si>
  <si>
    <t>送受話器(車外)</t>
    <rPh sb="0" eb="4">
      <t>ソウジュワキ</t>
    </rPh>
    <rPh sb="5" eb="7">
      <t>シャガイ</t>
    </rPh>
    <phoneticPr fontId="12"/>
  </si>
  <si>
    <t>トランペットスピーカ(車外)</t>
    <rPh sb="11" eb="12">
      <t>クルマ</t>
    </rPh>
    <rPh sb="12" eb="13">
      <t>ソト</t>
    </rPh>
    <phoneticPr fontId="12"/>
  </si>
  <si>
    <t>空中線</t>
    <rPh sb="0" eb="3">
      <t>クウチュウセン</t>
    </rPh>
    <phoneticPr fontId="12"/>
  </si>
  <si>
    <t>携帯型無線機</t>
    <rPh sb="0" eb="3">
      <t>ケイタイガタ</t>
    </rPh>
    <rPh sb="3" eb="6">
      <t>ムセンキ</t>
    </rPh>
    <phoneticPr fontId="12"/>
  </si>
  <si>
    <t>車載型受令機</t>
    <rPh sb="0" eb="3">
      <t>シャサイガタ</t>
    </rPh>
    <rPh sb="3" eb="6">
      <t>ジュレイキ</t>
    </rPh>
    <phoneticPr fontId="12"/>
  </si>
  <si>
    <t>車載型受令機(本体)</t>
    <rPh sb="0" eb="3">
      <t>シャサイガタ</t>
    </rPh>
    <rPh sb="3" eb="6">
      <t>ジュレイキ</t>
    </rPh>
    <rPh sb="7" eb="9">
      <t>ホンタイ</t>
    </rPh>
    <phoneticPr fontId="12"/>
  </si>
  <si>
    <t>付属品・予備品</t>
    <rPh sb="0" eb="2">
      <t>フゾク</t>
    </rPh>
    <rPh sb="2" eb="3">
      <t>ヒン</t>
    </rPh>
    <rPh sb="4" eb="7">
      <t>ヨビヒン</t>
    </rPh>
    <phoneticPr fontId="2"/>
  </si>
  <si>
    <t>指令台用椅子</t>
    <rPh sb="3" eb="4">
      <t>ヨウ</t>
    </rPh>
    <rPh sb="4" eb="6">
      <t>イス</t>
    </rPh>
    <phoneticPr fontId="16"/>
  </si>
  <si>
    <t>ヘッドセット(予備品)</t>
    <rPh sb="7" eb="9">
      <t>ヨビ</t>
    </rPh>
    <rPh sb="9" eb="10">
      <t>ヒン</t>
    </rPh>
    <phoneticPr fontId="12"/>
  </si>
  <si>
    <t>マウスパット</t>
    <phoneticPr fontId="12"/>
  </si>
  <si>
    <t>4</t>
    <phoneticPr fontId="12"/>
  </si>
  <si>
    <t>スポットクーラー</t>
  </si>
  <si>
    <t>5</t>
    <phoneticPr fontId="12"/>
  </si>
  <si>
    <t>発電機</t>
  </si>
  <si>
    <t>6</t>
    <phoneticPr fontId="12"/>
  </si>
  <si>
    <t>コードリール</t>
  </si>
  <si>
    <t>7</t>
    <phoneticPr fontId="12"/>
  </si>
  <si>
    <t>携行缶</t>
  </si>
  <si>
    <t>8</t>
    <phoneticPr fontId="12"/>
  </si>
  <si>
    <t>広報用DVD</t>
    <phoneticPr fontId="12"/>
  </si>
  <si>
    <t>9</t>
    <phoneticPr fontId="12"/>
  </si>
  <si>
    <t>広報用パンフレット</t>
    <phoneticPr fontId="12"/>
  </si>
  <si>
    <t>10</t>
  </si>
  <si>
    <t>ホワイトボード</t>
  </si>
  <si>
    <t>11</t>
  </si>
  <si>
    <t>書棚</t>
    <rPh sb="0" eb="2">
      <t>ショダナ</t>
    </rPh>
    <phoneticPr fontId="18"/>
  </si>
  <si>
    <t>12</t>
  </si>
  <si>
    <t>袖机</t>
    <rPh sb="0" eb="2">
      <t>ソデツクエ</t>
    </rPh>
    <phoneticPr fontId="18"/>
  </si>
  <si>
    <t>データ移行</t>
    <rPh sb="3" eb="5">
      <t>イコウ</t>
    </rPh>
    <phoneticPr fontId="12"/>
  </si>
  <si>
    <t>据付・調整等</t>
    <rPh sb="0" eb="2">
      <t>スエツケ</t>
    </rPh>
    <rPh sb="3" eb="5">
      <t>チョウセイ</t>
    </rPh>
    <rPh sb="5" eb="6">
      <t>トウ</t>
    </rPh>
    <phoneticPr fontId="2"/>
  </si>
  <si>
    <t>通信指令システム、救急デジタル無線連携</t>
    <rPh sb="0" eb="4">
      <t>ツウシンシレイ</t>
    </rPh>
    <rPh sb="9" eb="11">
      <t>キュウキュウ</t>
    </rPh>
    <rPh sb="15" eb="17">
      <t>ムセン</t>
    </rPh>
    <rPh sb="17" eb="19">
      <t>レンケイ</t>
    </rPh>
    <phoneticPr fontId="2"/>
  </si>
  <si>
    <t>通信指令システム側</t>
    <rPh sb="0" eb="2">
      <t>ツウシン</t>
    </rPh>
    <rPh sb="2" eb="4">
      <t>シレイ</t>
    </rPh>
    <rPh sb="8" eb="9">
      <t>ガワ</t>
    </rPh>
    <phoneticPr fontId="12"/>
  </si>
  <si>
    <t>消防救急デジタル無線システム側</t>
    <rPh sb="2" eb="4">
      <t>キュウキュウ</t>
    </rPh>
    <rPh sb="14" eb="15">
      <t>ガワ</t>
    </rPh>
    <phoneticPr fontId="2"/>
  </si>
  <si>
    <t>既設静岡県デジタル防災無線ネットワーク接続改修</t>
    <rPh sb="0" eb="2">
      <t>キセツ</t>
    </rPh>
    <rPh sb="2" eb="5">
      <t>シズオカケン</t>
    </rPh>
    <rPh sb="9" eb="13">
      <t>ボウサイムセン</t>
    </rPh>
    <rPh sb="19" eb="21">
      <t>セツゾク</t>
    </rPh>
    <rPh sb="21" eb="23">
      <t>カイシュウ</t>
    </rPh>
    <phoneticPr fontId="2"/>
  </si>
  <si>
    <t>合計</t>
    <rPh sb="0" eb="2">
      <t>ゴウケイ</t>
    </rPh>
    <phoneticPr fontId="6"/>
  </si>
  <si>
    <t>119番着信表示盤(60型程度)</t>
    <phoneticPr fontId="2"/>
  </si>
  <si>
    <t>13</t>
  </si>
  <si>
    <t>14</t>
  </si>
  <si>
    <t>衛星電話</t>
    <rPh sb="0" eb="4">
      <t>エイセイデンワ</t>
    </rPh>
    <phoneticPr fontId="14"/>
  </si>
  <si>
    <t>多機能電話機(子機付き)</t>
    <rPh sb="0" eb="3">
      <t>タキノウ</t>
    </rPh>
    <rPh sb="7" eb="9">
      <t>コキ</t>
    </rPh>
    <rPh sb="9" eb="10">
      <t>ツ</t>
    </rPh>
    <phoneticPr fontId="11"/>
  </si>
  <si>
    <t>折りたたみ長机</t>
    <rPh sb="0" eb="1">
      <t>オ</t>
    </rPh>
    <rPh sb="5" eb="7">
      <t>ナガツクエ</t>
    </rPh>
    <phoneticPr fontId="14"/>
  </si>
  <si>
    <t>15</t>
  </si>
  <si>
    <t>据付調整(共通・指令)</t>
    <rPh sb="0" eb="4">
      <t>スエツケチョウセイ</t>
    </rPh>
    <rPh sb="5" eb="7">
      <t>キョウツウ</t>
    </rPh>
    <rPh sb="8" eb="10">
      <t>シレイ</t>
    </rPh>
    <phoneticPr fontId="12"/>
  </si>
  <si>
    <t>据付調整(富士市・指令)</t>
    <rPh sb="0" eb="4">
      <t>スエツケチョウセイ</t>
    </rPh>
    <rPh sb="5" eb="8">
      <t>フジシ</t>
    </rPh>
    <phoneticPr fontId="12"/>
  </si>
  <si>
    <t>据付調整(富士宮市・指令)</t>
    <rPh sb="0" eb="4">
      <t>スエツケチョウセイ</t>
    </rPh>
    <rPh sb="5" eb="9">
      <t>フジノミヤシ</t>
    </rPh>
    <phoneticPr fontId="12"/>
  </si>
  <si>
    <t>据付調整(共通・無線)</t>
    <rPh sb="0" eb="4">
      <t>スエツケチョウセイ</t>
    </rPh>
    <rPh sb="5" eb="7">
      <t>キョウツウ</t>
    </rPh>
    <rPh sb="8" eb="10">
      <t>ムセン</t>
    </rPh>
    <phoneticPr fontId="12"/>
  </si>
  <si>
    <t>据付調整(富士市・無線)</t>
    <rPh sb="0" eb="4">
      <t>スエツケチョウセイ</t>
    </rPh>
    <rPh sb="5" eb="8">
      <t>フジシ</t>
    </rPh>
    <phoneticPr fontId="12"/>
  </si>
  <si>
    <t>据付調整(富士宮市・無線)</t>
    <rPh sb="0" eb="4">
      <t>スエツケチョウセイ</t>
    </rPh>
    <rPh sb="5" eb="9">
      <t>フジノミヤシ</t>
    </rPh>
    <phoneticPr fontId="12"/>
  </si>
  <si>
    <t>数量</t>
    <rPh sb="0" eb="2">
      <t>スウリョウ</t>
    </rPh>
    <phoneticPr fontId="2"/>
  </si>
  <si>
    <t>合計</t>
    <rPh sb="0" eb="2">
      <t>ゴウケイ</t>
    </rPh>
    <phoneticPr fontId="2"/>
  </si>
  <si>
    <t>共通</t>
    <rPh sb="0" eb="2">
      <t>キョウツウ</t>
    </rPh>
    <phoneticPr fontId="2"/>
  </si>
  <si>
    <t>指令</t>
    <rPh sb="0" eb="2">
      <t>シレイ</t>
    </rPh>
    <phoneticPr fontId="2"/>
  </si>
  <si>
    <t>無線</t>
    <rPh sb="0" eb="2">
      <t>ムセン</t>
    </rPh>
    <phoneticPr fontId="2"/>
  </si>
  <si>
    <t>（　　　　　　　　　　　　　　　　　　）</t>
    <phoneticPr fontId="2"/>
  </si>
  <si>
    <t>PM費</t>
    <phoneticPr fontId="2"/>
  </si>
  <si>
    <t>プロジェクト管理費</t>
    <phoneticPr fontId="2"/>
  </si>
  <si>
    <t>SI費</t>
    <phoneticPr fontId="2"/>
  </si>
  <si>
    <t>システム導入費</t>
    <rPh sb="4" eb="6">
      <t>ドウニュウ</t>
    </rPh>
    <rPh sb="6" eb="7">
      <t>ヒ</t>
    </rPh>
    <phoneticPr fontId="2"/>
  </si>
  <si>
    <t>折りたたみ椅子</t>
    <rPh sb="0" eb="1">
      <t>オ</t>
    </rPh>
    <rPh sb="5" eb="7">
      <t>イス</t>
    </rPh>
    <phoneticPr fontId="14"/>
  </si>
  <si>
    <r>
      <t>撤去</t>
    </r>
    <r>
      <rPr>
        <sz val="10"/>
        <rFont val="ＭＳ 明朝"/>
        <family val="1"/>
        <charset val="128"/>
      </rPr>
      <t>(富士市</t>
    </r>
    <r>
      <rPr>
        <sz val="10"/>
        <rFont val="ＭＳ 明朝"/>
        <family val="1"/>
        <charset val="128"/>
      </rPr>
      <t>)</t>
    </r>
    <rPh sb="0" eb="2">
      <t>テッキョ</t>
    </rPh>
    <rPh sb="3" eb="6">
      <t>フジシ</t>
    </rPh>
    <phoneticPr fontId="12"/>
  </si>
  <si>
    <r>
      <t>撤去</t>
    </r>
    <r>
      <rPr>
        <sz val="10"/>
        <rFont val="ＭＳ 明朝"/>
        <family val="1"/>
        <charset val="128"/>
      </rPr>
      <t>(富士宮市</t>
    </r>
    <r>
      <rPr>
        <sz val="10"/>
        <rFont val="ＭＳ 明朝"/>
        <family val="1"/>
        <charset val="128"/>
      </rPr>
      <t>)</t>
    </r>
    <rPh sb="0" eb="2">
      <t>テッキョ</t>
    </rPh>
    <rPh sb="3" eb="7">
      <t>フジノミヤシ</t>
    </rPh>
    <phoneticPr fontId="12"/>
  </si>
  <si>
    <t>廃棄</t>
    <rPh sb="0" eb="2">
      <t>ハイキテッパイ</t>
    </rPh>
    <phoneticPr fontId="12"/>
  </si>
  <si>
    <t>撤去(共通)</t>
    <rPh sb="0" eb="2">
      <t>テッキョ</t>
    </rPh>
    <rPh sb="3" eb="5">
      <t>キョウツウ</t>
    </rPh>
    <phoneticPr fontId="12"/>
  </si>
  <si>
    <t>データ移行(共通)</t>
    <rPh sb="3" eb="5">
      <t>イコウ</t>
    </rPh>
    <rPh sb="6" eb="8">
      <t>キョウツウ</t>
    </rPh>
    <phoneticPr fontId="12"/>
  </si>
  <si>
    <t>データ移行(富士市・支援情報(OA)システム)</t>
    <rPh sb="3" eb="5">
      <t>イコウ</t>
    </rPh>
    <rPh sb="6" eb="9">
      <t>フジシ</t>
    </rPh>
    <phoneticPr fontId="12"/>
  </si>
  <si>
    <t>データ移行(富士宮市・支援情報(OA)システム)</t>
    <rPh sb="3" eb="5">
      <t>イコウ</t>
    </rPh>
    <rPh sb="6" eb="10">
      <t>フジノミヤシ</t>
    </rPh>
    <phoneticPr fontId="12"/>
  </si>
  <si>
    <t>分類※</t>
    <rPh sb="0" eb="2">
      <t>ブンルイ</t>
    </rPh>
    <phoneticPr fontId="2"/>
  </si>
  <si>
    <t>※「分類」欄について、項目ごとに　共通・指令・無線　のいずれかを必ず選択すること。</t>
    <rPh sb="2" eb="4">
      <t>ブンルイ</t>
    </rPh>
    <rPh sb="5" eb="6">
      <t>ラン</t>
    </rPh>
    <rPh sb="11" eb="13">
      <t>コウモク</t>
    </rPh>
    <rPh sb="17" eb="19">
      <t>キョウツウ</t>
    </rPh>
    <rPh sb="20" eb="22">
      <t>シレイ</t>
    </rPh>
    <rPh sb="23" eb="25">
      <t>ムセン</t>
    </rPh>
    <rPh sb="32" eb="33">
      <t>カナラ</t>
    </rPh>
    <rPh sb="34" eb="36">
      <t>センタク</t>
    </rPh>
    <phoneticPr fontId="2"/>
  </si>
  <si>
    <t>富士市消防本部</t>
    <phoneticPr fontId="2"/>
  </si>
  <si>
    <t>富士宮市消防本部</t>
    <phoneticPr fontId="2"/>
  </si>
  <si>
    <t>共通</t>
    <rPh sb="0" eb="2">
      <t>キョウツウ</t>
    </rPh>
    <phoneticPr fontId="2"/>
  </si>
  <si>
    <t>2025年　月　日</t>
    <phoneticPr fontId="2"/>
  </si>
  <si>
    <t>【様式－７】経費内訳明細表(初期導入費)</t>
    <rPh sb="14" eb="19">
      <t>ショキドウニュウヒ</t>
    </rPh>
    <phoneticPr fontId="2"/>
  </si>
  <si>
    <t>【様式－７】経費内訳明細表(保守費)</t>
    <rPh sb="14" eb="17">
      <t>ホシュヒ</t>
    </rPh>
    <phoneticPr fontId="2"/>
  </si>
  <si>
    <t>その他
　上記以外に保守費が必要となる項目がある場合は、以下の空欄に追記すること。</t>
    <rPh sb="2" eb="3">
      <t>タ</t>
    </rPh>
    <rPh sb="5" eb="7">
      <t>ジョウキ</t>
    </rPh>
    <rPh sb="7" eb="9">
      <t>イガイ</t>
    </rPh>
    <rPh sb="10" eb="13">
      <t>ホシュヒ</t>
    </rPh>
    <rPh sb="14" eb="16">
      <t>ヒツヨウ</t>
    </rPh>
    <rPh sb="19" eb="21">
      <t>コウモク</t>
    </rPh>
    <rPh sb="24" eb="26">
      <t>バアイ</t>
    </rPh>
    <rPh sb="28" eb="30">
      <t>イカ</t>
    </rPh>
    <rPh sb="31" eb="33">
      <t>クウラン</t>
    </rPh>
    <rPh sb="34" eb="36">
      <t>ツイキ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</si>
</sst>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(@\)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26"/>
      <color rgb="FF000000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0"/>
      <color theme="0" tint="-0.14999847407452621"/>
      <name val="ＭＳ 明朝"/>
      <family val="1"/>
      <charset val="128"/>
    </font>
    <font>
      <strike/>
      <sz val="10"/>
      <name val="ＭＳ 明朝"/>
      <family val="1"/>
      <charset val="128"/>
    </font>
    <font>
      <sz val="36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4" fillId="0" borderId="0"/>
    <xf numFmtId="0" fontId="9" fillId="0" borderId="0"/>
    <xf numFmtId="0" fontId="1" fillId="0" borderId="0"/>
    <xf numFmtId="0" fontId="8" fillId="0" borderId="0">
      <alignment vertical="center"/>
    </xf>
    <xf numFmtId="0" fontId="9" fillId="0" borderId="0"/>
    <xf numFmtId="0" fontId="8" fillId="0" borderId="0">
      <alignment vertical="center"/>
    </xf>
  </cellStyleXfs>
  <cellXfs count="131">
    <xf numFmtId="0" fontId="0" fillId="0" borderId="0" xfId="0">
      <alignment vertical="center"/>
    </xf>
    <xf numFmtId="0" fontId="7" fillId="0" borderId="0" xfId="1" applyFont="1" applyAlignment="1">
      <alignment horizontal="center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vertical="center"/>
    </xf>
    <xf numFmtId="0" fontId="6" fillId="0" borderId="0" xfId="2" applyFont="1" applyAlignment="1">
      <alignment horizontal="center" vertical="center"/>
    </xf>
    <xf numFmtId="49" fontId="10" fillId="0" borderId="0" xfId="2" applyNumberFormat="1" applyFont="1" applyAlignment="1">
      <alignment horizontal="left" vertical="center"/>
    </xf>
    <xf numFmtId="176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>
      <alignment horizontal="left" vertical="center"/>
    </xf>
    <xf numFmtId="0" fontId="1" fillId="0" borderId="0" xfId="2">
      <alignment vertical="center"/>
    </xf>
    <xf numFmtId="0" fontId="5" fillId="2" borderId="2" xfId="2" applyFont="1" applyFill="1" applyBorder="1" applyAlignment="1">
      <alignment horizontal="center" vertical="center" shrinkToFit="1"/>
    </xf>
    <xf numFmtId="0" fontId="6" fillId="0" borderId="2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5" xfId="5" applyFont="1" applyBorder="1" applyAlignment="1">
      <alignment vertical="center" shrinkToFit="1"/>
    </xf>
    <xf numFmtId="0" fontId="6" fillId="0" borderId="22" xfId="6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6" fillId="0" borderId="23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11" fillId="0" borderId="0" xfId="4" applyFont="1"/>
    <xf numFmtId="0" fontId="6" fillId="0" borderId="25" xfId="5" applyFont="1" applyBorder="1" applyAlignment="1">
      <alignment horizontal="center" vertical="center"/>
    </xf>
    <xf numFmtId="0" fontId="6" fillId="0" borderId="26" xfId="5" applyFont="1" applyBorder="1" applyAlignment="1">
      <alignment horizontal="center" vertical="center"/>
    </xf>
    <xf numFmtId="0" fontId="6" fillId="0" borderId="7" xfId="6" applyFont="1" applyBorder="1">
      <alignment vertical="center"/>
    </xf>
    <xf numFmtId="0" fontId="6" fillId="0" borderId="8" xfId="2" applyFont="1" applyBorder="1" applyAlignment="1">
      <alignment horizontal="center" vertical="center"/>
    </xf>
    <xf numFmtId="38" fontId="6" fillId="0" borderId="8" xfId="2" applyNumberFormat="1" applyFont="1" applyBorder="1" applyAlignment="1">
      <alignment vertical="center" wrapText="1"/>
    </xf>
    <xf numFmtId="38" fontId="6" fillId="0" borderId="9" xfId="7" applyNumberFormat="1" applyFont="1" applyBorder="1" applyAlignment="1">
      <alignment vertical="center"/>
    </xf>
    <xf numFmtId="0" fontId="6" fillId="0" borderId="27" xfId="2" applyFont="1" applyBorder="1" applyAlignment="1">
      <alignment horizontal="left" vertical="center" wrapText="1"/>
    </xf>
    <xf numFmtId="0" fontId="6" fillId="0" borderId="28" xfId="5" applyFont="1" applyBorder="1" applyAlignment="1">
      <alignment horizontal="center" vertical="center"/>
    </xf>
    <xf numFmtId="0" fontId="6" fillId="0" borderId="5" xfId="6" applyFont="1" applyBorder="1">
      <alignment vertical="center"/>
    </xf>
    <xf numFmtId="0" fontId="6" fillId="0" borderId="5" xfId="2" applyFont="1" applyBorder="1" applyAlignment="1">
      <alignment horizontal="center" vertical="center"/>
    </xf>
    <xf numFmtId="0" fontId="6" fillId="0" borderId="5" xfId="2" applyFont="1" applyBorder="1" applyAlignment="1">
      <alignment horizontal="left" vertical="center" wrapText="1"/>
    </xf>
    <xf numFmtId="0" fontId="6" fillId="0" borderId="29" xfId="5" applyFont="1" applyBorder="1" applyAlignment="1">
      <alignment horizontal="center" vertical="center"/>
    </xf>
    <xf numFmtId="0" fontId="6" fillId="0" borderId="27" xfId="2" applyFont="1" applyBorder="1" applyAlignment="1">
      <alignment horizontal="left" vertical="center"/>
    </xf>
    <xf numFmtId="0" fontId="6" fillId="0" borderId="7" xfId="5" applyFont="1" applyBorder="1" applyAlignment="1">
      <alignment horizontal="center" vertical="center"/>
    </xf>
    <xf numFmtId="0" fontId="6" fillId="0" borderId="30" xfId="5" applyFont="1" applyBorder="1" applyAlignment="1">
      <alignment horizontal="center" vertical="center"/>
    </xf>
    <xf numFmtId="0" fontId="6" fillId="0" borderId="31" xfId="2" applyFont="1" applyBorder="1" applyAlignment="1">
      <alignment horizontal="left" vertical="center"/>
    </xf>
    <xf numFmtId="0" fontId="6" fillId="0" borderId="0" xfId="5" applyFont="1" applyAlignment="1">
      <alignment horizontal="center" vertical="center"/>
    </xf>
    <xf numFmtId="0" fontId="6" fillId="0" borderId="26" xfId="6" applyFont="1" applyBorder="1">
      <alignment vertical="center"/>
    </xf>
    <xf numFmtId="0" fontId="6" fillId="0" borderId="5" xfId="5" applyFont="1" applyBorder="1" applyAlignment="1">
      <alignment vertical="center" wrapText="1" shrinkToFit="1"/>
    </xf>
    <xf numFmtId="0" fontId="6" fillId="0" borderId="5" xfId="5" applyFont="1" applyBorder="1" applyAlignment="1">
      <alignment horizontal="left" vertical="center" wrapText="1" shrinkToFit="1"/>
    </xf>
    <xf numFmtId="0" fontId="6" fillId="0" borderId="30" xfId="6" applyFont="1" applyBorder="1">
      <alignment vertical="center"/>
    </xf>
    <xf numFmtId="0" fontId="6" fillId="0" borderId="32" xfId="5" applyFont="1" applyBorder="1" applyAlignment="1">
      <alignment horizontal="center" vertical="center"/>
    </xf>
    <xf numFmtId="0" fontId="6" fillId="0" borderId="28" xfId="5" applyFont="1" applyBorder="1" applyAlignment="1">
      <alignment vertical="center" shrinkToFit="1"/>
    </xf>
    <xf numFmtId="0" fontId="6" fillId="0" borderId="33" xfId="5" applyFont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3" xfId="5" applyFont="1" applyBorder="1" applyAlignment="1">
      <alignment horizontal="center" vertical="center"/>
    </xf>
    <xf numFmtId="0" fontId="6" fillId="0" borderId="34" xfId="5" applyFont="1" applyBorder="1" applyAlignment="1">
      <alignment horizontal="center" vertical="center"/>
    </xf>
    <xf numFmtId="0" fontId="6" fillId="0" borderId="35" xfId="2" applyFont="1" applyBorder="1" applyAlignment="1">
      <alignment horizontal="left" vertical="center"/>
    </xf>
    <xf numFmtId="0" fontId="6" fillId="0" borderId="28" xfId="2" applyFont="1" applyBorder="1" applyAlignment="1">
      <alignment horizontal="center" vertical="center"/>
    </xf>
    <xf numFmtId="0" fontId="6" fillId="0" borderId="28" xfId="2" applyFont="1" applyBorder="1" applyAlignment="1">
      <alignment horizontal="left" vertical="center"/>
    </xf>
    <xf numFmtId="0" fontId="6" fillId="0" borderId="36" xfId="2" applyFont="1" applyBorder="1" applyAlignment="1">
      <alignment horizontal="left" vertical="center"/>
    </xf>
    <xf numFmtId="0" fontId="6" fillId="0" borderId="5" xfId="5" applyFont="1" applyBorder="1" applyAlignment="1">
      <alignment horizontal="left" vertical="center" shrinkToFit="1"/>
    </xf>
    <xf numFmtId="38" fontId="6" fillId="0" borderId="4" xfId="7" applyNumberFormat="1" applyFont="1" applyBorder="1" applyAlignment="1">
      <alignment vertical="center"/>
    </xf>
    <xf numFmtId="0" fontId="6" fillId="0" borderId="5" xfId="8" applyFont="1" applyBorder="1">
      <alignment vertical="center"/>
    </xf>
    <xf numFmtId="0" fontId="6" fillId="0" borderId="26" xfId="8" applyFont="1" applyBorder="1">
      <alignment vertical="center"/>
    </xf>
    <xf numFmtId="0" fontId="6" fillId="0" borderId="7" xfId="8" applyFont="1" applyBorder="1">
      <alignment vertical="center"/>
    </xf>
    <xf numFmtId="0" fontId="6" fillId="0" borderId="26" xfId="2" applyFont="1" applyBorder="1" applyAlignment="1" applyProtection="1">
      <alignment horizontal="right" vertical="center"/>
      <protection locked="0"/>
    </xf>
    <xf numFmtId="0" fontId="6" fillId="0" borderId="5" xfId="2" applyFont="1" applyBorder="1" applyAlignment="1">
      <alignment horizontal="left" vertical="center"/>
    </xf>
    <xf numFmtId="38" fontId="6" fillId="0" borderId="5" xfId="7" applyNumberFormat="1" applyFont="1" applyBorder="1" applyAlignment="1">
      <alignment vertical="center"/>
    </xf>
    <xf numFmtId="0" fontId="6" fillId="0" borderId="37" xfId="5" applyFont="1" applyBorder="1" applyAlignment="1">
      <alignment horizontal="center" vertical="center"/>
    </xf>
    <xf numFmtId="0" fontId="11" fillId="3" borderId="0" xfId="4" applyFont="1" applyFill="1"/>
    <xf numFmtId="0" fontId="6" fillId="3" borderId="0" xfId="4" applyFont="1" applyFill="1" applyAlignment="1">
      <alignment vertical="center"/>
    </xf>
    <xf numFmtId="0" fontId="6" fillId="0" borderId="5" xfId="6" applyFont="1" applyBorder="1" applyAlignment="1">
      <alignment horizontal="center" vertical="center"/>
    </xf>
    <xf numFmtId="0" fontId="6" fillId="0" borderId="7" xfId="6" applyFont="1" applyBorder="1" applyAlignment="1">
      <alignment horizontal="center" vertical="center"/>
    </xf>
    <xf numFmtId="49" fontId="6" fillId="0" borderId="21" xfId="4" applyNumberFormat="1" applyFont="1" applyBorder="1" applyAlignment="1">
      <alignment horizontal="center" vertical="center"/>
    </xf>
    <xf numFmtId="49" fontId="6" fillId="0" borderId="7" xfId="4" applyNumberFormat="1" applyFont="1" applyBorder="1" applyAlignment="1">
      <alignment horizontal="center" vertical="center"/>
    </xf>
    <xf numFmtId="49" fontId="6" fillId="0" borderId="5" xfId="4" applyNumberFormat="1" applyFont="1" applyBorder="1" applyAlignment="1">
      <alignment horizontal="center" vertical="center"/>
    </xf>
    <xf numFmtId="0" fontId="6" fillId="0" borderId="5" xfId="4" applyFont="1" applyBorder="1" applyAlignment="1">
      <alignment vertical="center"/>
    </xf>
    <xf numFmtId="49" fontId="6" fillId="0" borderId="25" xfId="4" applyNumberFormat="1" applyFont="1" applyBorder="1" applyAlignment="1">
      <alignment horizontal="center" vertical="center"/>
    </xf>
    <xf numFmtId="49" fontId="6" fillId="0" borderId="37" xfId="4" applyNumberFormat="1" applyFont="1" applyBorder="1" applyAlignment="1">
      <alignment horizontal="center" vertical="center"/>
    </xf>
    <xf numFmtId="0" fontId="6" fillId="0" borderId="5" xfId="2" applyFont="1" applyBorder="1" applyAlignment="1" applyProtection="1">
      <alignment horizontal="right" vertical="center"/>
      <protection locked="0"/>
    </xf>
    <xf numFmtId="38" fontId="6" fillId="0" borderId="28" xfId="7" applyNumberFormat="1" applyFont="1" applyBorder="1" applyAlignment="1">
      <alignment vertical="center"/>
    </xf>
    <xf numFmtId="0" fontId="6" fillId="0" borderId="7" xfId="2" applyFont="1" applyBorder="1" applyAlignment="1" applyProtection="1">
      <alignment horizontal="right" vertical="center"/>
      <protection locked="0"/>
    </xf>
    <xf numFmtId="0" fontId="6" fillId="0" borderId="38" xfId="2" applyFont="1" applyBorder="1" applyAlignment="1">
      <alignment horizontal="center" vertical="center"/>
    </xf>
    <xf numFmtId="38" fontId="6" fillId="0" borderId="38" xfId="2" applyNumberFormat="1" applyFont="1" applyBorder="1" applyAlignment="1">
      <alignment vertical="center" wrapText="1"/>
    </xf>
    <xf numFmtId="49" fontId="6" fillId="4" borderId="39" xfId="2" applyNumberFormat="1" applyFont="1" applyFill="1" applyBorder="1" applyAlignment="1">
      <alignment horizontal="center" vertical="center"/>
    </xf>
    <xf numFmtId="176" fontId="6" fillId="4" borderId="40" xfId="2" applyNumberFormat="1" applyFont="1" applyFill="1" applyBorder="1" applyAlignment="1">
      <alignment horizontal="center" vertical="center"/>
    </xf>
    <xf numFmtId="49" fontId="6" fillId="4" borderId="40" xfId="2" applyNumberFormat="1" applyFont="1" applyFill="1" applyBorder="1" applyAlignment="1">
      <alignment horizontal="center" vertical="center"/>
    </xf>
    <xf numFmtId="49" fontId="6" fillId="4" borderId="40" xfId="2" applyNumberFormat="1" applyFont="1" applyFill="1" applyBorder="1" applyAlignment="1">
      <alignment horizontal="left" vertical="center" shrinkToFit="1"/>
    </xf>
    <xf numFmtId="0" fontId="6" fillId="4" borderId="40" xfId="2" applyFont="1" applyFill="1" applyBorder="1" applyAlignment="1">
      <alignment horizontal="center" vertical="center"/>
    </xf>
    <xf numFmtId="0" fontId="6" fillId="4" borderId="40" xfId="2" applyFont="1" applyFill="1" applyBorder="1" applyAlignment="1">
      <alignment horizontal="left" vertical="center" wrapText="1"/>
    </xf>
    <xf numFmtId="3" fontId="6" fillId="4" borderId="42" xfId="7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1" xfId="5" applyFont="1" applyBorder="1" applyAlignment="1">
      <alignment vertical="center" shrinkToFit="1"/>
    </xf>
    <xf numFmtId="0" fontId="6" fillId="0" borderId="44" xfId="6" applyFont="1" applyBorder="1">
      <alignment vertical="center"/>
    </xf>
    <xf numFmtId="0" fontId="6" fillId="0" borderId="45" xfId="2" applyFont="1" applyBorder="1" applyAlignment="1">
      <alignment horizontal="center" vertical="center"/>
    </xf>
    <xf numFmtId="38" fontId="6" fillId="0" borderId="45" xfId="2" applyNumberFormat="1" applyFont="1" applyBorder="1" applyAlignment="1">
      <alignment vertical="center" wrapText="1"/>
    </xf>
    <xf numFmtId="0" fontId="6" fillId="0" borderId="46" xfId="2" applyFont="1" applyBorder="1" applyAlignment="1">
      <alignment horizontal="left" vertical="center"/>
    </xf>
    <xf numFmtId="0" fontId="6" fillId="4" borderId="40" xfId="2" applyFont="1" applyFill="1" applyBorder="1" applyAlignment="1" applyProtection="1">
      <alignment horizontal="right" vertical="center"/>
      <protection locked="0"/>
    </xf>
    <xf numFmtId="0" fontId="6" fillId="4" borderId="51" xfId="2" applyFont="1" applyFill="1" applyBorder="1" applyAlignment="1">
      <alignment horizontal="left" vertical="center" wrapText="1"/>
    </xf>
    <xf numFmtId="0" fontId="6" fillId="0" borderId="4" xfId="2" applyFont="1" applyBorder="1" applyAlignment="1">
      <alignment horizontal="center" vertical="center"/>
    </xf>
    <xf numFmtId="0" fontId="6" fillId="4" borderId="43" xfId="2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6" fillId="0" borderId="1" xfId="6" applyFont="1" applyBorder="1">
      <alignment vertical="center"/>
    </xf>
    <xf numFmtId="0" fontId="6" fillId="0" borderId="30" xfId="8" applyFont="1" applyBorder="1">
      <alignment vertical="center"/>
    </xf>
    <xf numFmtId="0" fontId="6" fillId="0" borderId="5" xfId="5" applyFont="1" applyFill="1" applyBorder="1" applyAlignment="1">
      <alignment vertical="center" shrinkToFit="1"/>
    </xf>
    <xf numFmtId="0" fontId="6" fillId="0" borderId="0" xfId="2" applyFont="1" applyAlignment="1">
      <alignment horizontal="center" vertical="center"/>
    </xf>
    <xf numFmtId="38" fontId="6" fillId="0" borderId="5" xfId="2" applyNumberFormat="1" applyFont="1" applyBorder="1" applyAlignment="1">
      <alignment vertical="center" wrapText="1"/>
    </xf>
    <xf numFmtId="0" fontId="6" fillId="0" borderId="7" xfId="2" applyFont="1" applyBorder="1" applyAlignment="1">
      <alignment horizontal="center" vertical="center"/>
    </xf>
    <xf numFmtId="0" fontId="6" fillId="0" borderId="52" xfId="2" applyFont="1" applyBorder="1" applyAlignment="1">
      <alignment horizontal="center" vertical="center"/>
    </xf>
    <xf numFmtId="0" fontId="6" fillId="0" borderId="22" xfId="2" applyFont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7" fillId="0" borderId="47" xfId="4" applyNumberFormat="1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3" fontId="6" fillId="4" borderId="41" xfId="2" applyNumberFormat="1" applyFont="1" applyFill="1" applyBorder="1" applyAlignment="1">
      <alignment horizontal="right" vertical="center"/>
    </xf>
    <xf numFmtId="0" fontId="0" fillId="0" borderId="40" xfId="0" applyBorder="1" applyAlignment="1">
      <alignment horizontal="right" vertical="center"/>
    </xf>
    <xf numFmtId="49" fontId="5" fillId="2" borderId="10" xfId="2" applyNumberFormat="1" applyFont="1" applyFill="1" applyBorder="1" applyAlignment="1">
      <alignment horizontal="center" vertical="center"/>
    </xf>
    <xf numFmtId="49" fontId="5" fillId="2" borderId="11" xfId="2" applyNumberFormat="1" applyFont="1" applyFill="1" applyBorder="1" applyAlignment="1">
      <alignment horizontal="center"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16" xfId="2" applyNumberFormat="1" applyFont="1" applyFill="1" applyBorder="1" applyAlignment="1">
      <alignment horizontal="center" vertical="center"/>
    </xf>
    <xf numFmtId="49" fontId="5" fillId="2" borderId="17" xfId="2" applyNumberFormat="1" applyFont="1" applyFill="1" applyBorder="1" applyAlignment="1">
      <alignment horizontal="center" vertical="center"/>
    </xf>
    <xf numFmtId="49" fontId="5" fillId="2" borderId="18" xfId="2" applyNumberFormat="1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 shrinkToFit="1"/>
    </xf>
    <xf numFmtId="0" fontId="5" fillId="2" borderId="11" xfId="2" applyFont="1" applyFill="1" applyBorder="1" applyAlignment="1">
      <alignment horizontal="center" vertical="center" shrinkToFit="1"/>
    </xf>
    <xf numFmtId="0" fontId="5" fillId="2" borderId="49" xfId="2" applyFont="1" applyFill="1" applyBorder="1" applyAlignment="1">
      <alignment horizontal="center" vertical="center" shrinkToFit="1"/>
    </xf>
    <xf numFmtId="0" fontId="5" fillId="2" borderId="15" xfId="2" applyFont="1" applyFill="1" applyBorder="1" applyAlignment="1">
      <alignment horizontal="center" vertical="center" shrinkToFit="1"/>
    </xf>
    <xf numFmtId="0" fontId="5" fillId="2" borderId="20" xfId="2" applyFont="1" applyFill="1" applyBorder="1" applyAlignment="1">
      <alignment horizontal="center" vertical="center" shrinkToFit="1"/>
    </xf>
    <xf numFmtId="0" fontId="5" fillId="2" borderId="18" xfId="2" applyFont="1" applyFill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5" fillId="2" borderId="50" xfId="2" applyFont="1" applyFill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5" fillId="2" borderId="47" xfId="2" applyFont="1" applyFill="1" applyBorder="1" applyAlignment="1">
      <alignment horizontal="center" vertical="center" shrinkToFit="1"/>
    </xf>
    <xf numFmtId="0" fontId="5" fillId="2" borderId="13" xfId="2" applyFont="1" applyFill="1" applyBorder="1" applyAlignment="1">
      <alignment horizontal="center" vertical="center" shrinkToFit="1"/>
    </xf>
    <xf numFmtId="0" fontId="5" fillId="2" borderId="14" xfId="2" applyFont="1" applyFill="1" applyBorder="1" applyAlignment="1">
      <alignment horizontal="center" vertical="center" shrinkToFit="1"/>
    </xf>
    <xf numFmtId="0" fontId="5" fillId="2" borderId="6" xfId="2" applyFont="1" applyFill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</cellXfs>
  <cellStyles count="9">
    <cellStyle name="標準" xfId="0" builtinId="0"/>
    <cellStyle name="標準 10" xfId="2"/>
    <cellStyle name="標準 2" xfId="3"/>
    <cellStyle name="標準 2 2" xfId="7"/>
    <cellStyle name="標準 23" xfId="5"/>
    <cellStyle name="標準 23 3 2 2 2 2 2" xfId="6"/>
    <cellStyle name="標準 23 3 2 2 2 3" xfId="8"/>
    <cellStyle name="標準 3 3" xfId="4"/>
    <cellStyle name="標準_【様式Ｄ－１・２】経費内訳・明細表" xfId="1"/>
  </cellStyles>
  <dxfs count="19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 /><Relationship Id="rId13" Type="http://schemas.openxmlformats.org/officeDocument/2006/relationships/externalLink" Target="externalLinks/externalLink11.xml" /><Relationship Id="rId18" Type="http://schemas.openxmlformats.org/officeDocument/2006/relationships/externalLink" Target="externalLinks/externalLink16.xml" /><Relationship Id="rId3" Type="http://schemas.openxmlformats.org/officeDocument/2006/relationships/externalLink" Target="externalLinks/externalLink1.xml" /><Relationship Id="rId21" Type="http://schemas.openxmlformats.org/officeDocument/2006/relationships/sharedStrings" Target="sharedStrings.xml" /><Relationship Id="rId7" Type="http://schemas.openxmlformats.org/officeDocument/2006/relationships/externalLink" Target="externalLinks/externalLink5.xml" /><Relationship Id="rId12" Type="http://schemas.openxmlformats.org/officeDocument/2006/relationships/externalLink" Target="externalLinks/externalLink10.xml" /><Relationship Id="rId17" Type="http://schemas.openxmlformats.org/officeDocument/2006/relationships/externalLink" Target="externalLinks/externalLink15.xml" /><Relationship Id="rId2" Type="http://schemas.openxmlformats.org/officeDocument/2006/relationships/worksheet" Target="worksheets/sheet2.xml" /><Relationship Id="rId16" Type="http://schemas.openxmlformats.org/officeDocument/2006/relationships/externalLink" Target="externalLinks/externalLink14.xml" /><Relationship Id="rId20" Type="http://schemas.openxmlformats.org/officeDocument/2006/relationships/styles" Target="styles.xml" /><Relationship Id="rId1" Type="http://schemas.openxmlformats.org/officeDocument/2006/relationships/worksheet" Target="worksheets/sheet1.xml" /><Relationship Id="rId6" Type="http://schemas.openxmlformats.org/officeDocument/2006/relationships/externalLink" Target="externalLinks/externalLink4.xml" /><Relationship Id="rId11" Type="http://schemas.openxmlformats.org/officeDocument/2006/relationships/externalLink" Target="externalLinks/externalLink9.xml" /><Relationship Id="rId5" Type="http://schemas.openxmlformats.org/officeDocument/2006/relationships/externalLink" Target="externalLinks/externalLink3.xml" /><Relationship Id="rId15" Type="http://schemas.openxmlformats.org/officeDocument/2006/relationships/externalLink" Target="externalLinks/externalLink13.xml" /><Relationship Id="rId10" Type="http://schemas.openxmlformats.org/officeDocument/2006/relationships/externalLink" Target="externalLinks/externalLink8.xml" /><Relationship Id="rId19" Type="http://schemas.openxmlformats.org/officeDocument/2006/relationships/theme" Target="theme/theme1.xml" /><Relationship Id="rId4" Type="http://schemas.openxmlformats.org/officeDocument/2006/relationships/externalLink" Target="externalLinks/externalLink2.xml" /><Relationship Id="rId9" Type="http://schemas.openxmlformats.org/officeDocument/2006/relationships/externalLink" Target="externalLinks/externalLink7.xml" /><Relationship Id="rId14" Type="http://schemas.openxmlformats.org/officeDocument/2006/relationships/externalLink" Target="externalLinks/externalLink12.xml" /><Relationship Id="rId22" Type="http://schemas.openxmlformats.org/officeDocument/2006/relationships/calcChain" Target="calcChain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10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1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1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1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1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15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16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5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6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7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8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9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内訳書"/>
    </sheetNames>
    <definedNames>
      <definedName name="A"/>
      <definedName name="AAAAA"/>
      <definedName name="abc"/>
      <definedName name="cba"/>
      <definedName name="CCC"/>
      <definedName name="DOKO021"/>
      <definedName name="DOKO0210"/>
      <definedName name="DOKO0211"/>
      <definedName name="DOKO0212"/>
      <definedName name="DOKO0213"/>
      <definedName name="DOKO0214"/>
      <definedName name="DOKO0215"/>
      <definedName name="DOKO0216"/>
      <definedName name="DOKO0217"/>
      <definedName name="DOKO0218"/>
      <definedName name="DOKO0219"/>
      <definedName name="DOKO022"/>
      <definedName name="DOKO0220"/>
      <definedName name="DOKO0221"/>
      <definedName name="DOKO0222"/>
      <definedName name="DOKO0223"/>
      <definedName name="DOKO0224"/>
      <definedName name="DOKO0225"/>
      <definedName name="DOKO0226"/>
      <definedName name="DOKO0227"/>
      <definedName name="DOKO0228"/>
      <definedName name="DOKO023"/>
      <definedName name="DOKO024"/>
      <definedName name="DOKO027"/>
      <definedName name="DOKO028"/>
      <definedName name="DOKO029"/>
      <definedName name="test"/>
      <definedName name="あ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現状確認"/>
      <sheetName val="装置構成希望"/>
      <sheetName val="装置構成希望 (回答例)"/>
      <sheetName val="車載設置"/>
      <sheetName val="選択肢一覧"/>
    </sheetNames>
    <sheetDataSet>
      <sheetData sheetId="0"/>
      <sheetData sheetId="1"/>
      <sheetData sheetId="2"/>
      <sheetData sheetId="3"/>
      <sheetData sheetId="4">
        <row r="2">
          <cell r="E2" t="str">
            <v>×</v>
          </cell>
          <cell r="F2">
            <v>0</v>
          </cell>
        </row>
        <row r="3">
          <cell r="E3" t="str">
            <v>○</v>
          </cell>
          <cell r="F3">
            <v>1</v>
          </cell>
        </row>
        <row r="4">
          <cell r="F4">
            <v>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ﾅｶﾉ工房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設計内訳 "/>
      <sheetName val="工事材料費内訳 "/>
      <sheetName val="労務費内訳 "/>
      <sheetName val="ｄａｔａ"/>
      <sheetName val="Dialog1"/>
      <sheetName val="Dialog2"/>
      <sheetName val="Dialog3"/>
      <sheetName val="Dialog4"/>
      <sheetName val="規模･工数見積り"/>
      <sheetName val="諸元"/>
      <sheetName val="ｼｽﾃﾑ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Ⅰ 配線・配管設備等 費用算出表"/>
      <sheetName val="Ⅰ 配線・配管設備等 (2)材料一覧"/>
      <sheetName val="Ⅰ 配線・配管設備等 (3)配線・配管等数量"/>
      <sheetName val="△(配線配管)管理用複合単価表 (これをいじる)"/>
      <sheetName val="Ⅱ 機器費算出表"/>
      <sheetName val="Ⅱ 機器据付調整費算出表"/>
      <sheetName val="Ⅱ 見積比較表"/>
      <sheetName val="【別添】機器構成表"/>
      <sheetName val="【別添】数量拾いサンプル"/>
      <sheetName val="【別添】 見積内訳書"/>
      <sheetName val="別紙4  諸経費算定式"/>
      <sheetName val="別紙5  人件費単価表"/>
    </sheetNames>
    <sheetDataSet>
      <sheetData sheetId="0"/>
      <sheetData sheetId="1"/>
      <sheetData sheetId="2"/>
      <sheetData sheetId="3">
        <row r="5">
          <cell r="A5" t="str">
            <v>1-1</v>
          </cell>
          <cell r="B5" t="str">
            <v>1-1</v>
          </cell>
          <cell r="C5" t="str">
            <v>分電盤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I5" t="str">
            <v xml:space="preserve"> </v>
          </cell>
          <cell r="J5" t="str">
            <v xml:space="preserve"> </v>
          </cell>
          <cell r="K5" t="str">
            <v xml:space="preserve"> </v>
          </cell>
          <cell r="L5" t="str">
            <v xml:space="preserve"> </v>
          </cell>
          <cell r="M5" t="str">
            <v xml:space="preserve"> </v>
          </cell>
          <cell r="N5" t="str">
            <v xml:space="preserve"> </v>
          </cell>
          <cell r="O5" t="str">
            <v xml:space="preserve"> </v>
          </cell>
          <cell r="P5" t="str">
            <v xml:space="preserve"> </v>
          </cell>
          <cell r="Q5" t="str">
            <v xml:space="preserve"> </v>
          </cell>
          <cell r="R5" t="str">
            <v xml:space="preserve"> </v>
          </cell>
          <cell r="S5" t="str">
            <v xml:space="preserve"> </v>
          </cell>
          <cell r="T5" t="str">
            <v xml:space="preserve"> </v>
          </cell>
          <cell r="U5" t="str">
            <v xml:space="preserve"> </v>
          </cell>
          <cell r="V5" t="str">
            <v xml:space="preserve"> </v>
          </cell>
          <cell r="W5" t="str">
            <v xml:space="preserve"> </v>
          </cell>
          <cell r="X5" t="str">
            <v xml:space="preserve"> </v>
          </cell>
          <cell r="Y5" t="str">
            <v xml:space="preserve"> </v>
          </cell>
          <cell r="Z5" t="str">
            <v xml:space="preserve"> </v>
          </cell>
          <cell r="AA5" t="str">
            <v xml:space="preserve"> </v>
          </cell>
          <cell r="AB5" t="str">
            <v xml:space="preserve"> </v>
          </cell>
          <cell r="AC5" t="str">
            <v xml:space="preserve"> </v>
          </cell>
          <cell r="AD5" t="str">
            <v xml:space="preserve"> </v>
          </cell>
          <cell r="AE5" t="str">
            <v xml:space="preserve"> </v>
          </cell>
          <cell r="AF5" t="str">
            <v xml:space="preserve"> </v>
          </cell>
          <cell r="AG5" t="str">
            <v xml:space="preserve"> </v>
          </cell>
          <cell r="AH5" t="str">
            <v xml:space="preserve"> </v>
          </cell>
          <cell r="AI5" t="str">
            <v xml:space="preserve"> </v>
          </cell>
          <cell r="AJ5" t="str">
            <v xml:space="preserve"> </v>
          </cell>
          <cell r="AK5" t="str">
            <v xml:space="preserve"> </v>
          </cell>
          <cell r="AL5" t="str">
            <v xml:space="preserve"> </v>
          </cell>
        </row>
        <row r="6">
          <cell r="A6" t="str">
            <v>1-1-1</v>
          </cell>
          <cell r="B6" t="str">
            <v>1-1-1</v>
          </cell>
          <cell r="C6" t="str">
            <v>交流分電盤</v>
          </cell>
          <cell r="D6" t="str">
            <v>10分岐以上</v>
          </cell>
          <cell r="E6" t="str">
            <v>584(全国)</v>
          </cell>
          <cell r="F6">
            <v>64900</v>
          </cell>
          <cell r="K6">
            <v>64900</v>
          </cell>
          <cell r="L6" t="str">
            <v>分電盤取付(前面0.8m2以下 露出)</v>
          </cell>
          <cell r="M6">
            <v>1</v>
          </cell>
          <cell r="N6" t="str">
            <v>式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1.8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38160</v>
          </cell>
          <cell r="AB6">
            <v>0</v>
          </cell>
          <cell r="AC6">
            <v>103060</v>
          </cell>
          <cell r="AD6" t="str">
            <v>業者見積</v>
          </cell>
          <cell r="AE6" t="str">
            <v>Ⅷ-2-29</v>
          </cell>
          <cell r="AF6" t="str">
            <v>単価明細 第1-1-1号</v>
          </cell>
          <cell r="AG6">
            <v>2</v>
          </cell>
          <cell r="AH6" t="str">
            <v>面</v>
          </cell>
          <cell r="AI6">
            <v>1</v>
          </cell>
          <cell r="AK6">
            <v>1</v>
          </cell>
          <cell r="AL6" t="str">
            <v>価格調書No.1-1-1</v>
          </cell>
          <cell r="AN6">
            <v>2</v>
          </cell>
          <cell r="AO6" t="str">
            <v>○</v>
          </cell>
        </row>
        <row r="7">
          <cell r="A7" t="str">
            <v>1-1-2</v>
          </cell>
          <cell r="B7" t="str">
            <v>1-1-2</v>
          </cell>
          <cell r="C7" t="str">
            <v>直流分電盤</v>
          </cell>
          <cell r="D7" t="str">
            <v>10分岐以上</v>
          </cell>
          <cell r="E7" t="str">
            <v>584(全国)</v>
          </cell>
          <cell r="F7">
            <v>64900</v>
          </cell>
          <cell r="K7">
            <v>64900</v>
          </cell>
          <cell r="L7" t="str">
            <v>分電盤取付(前面0.8m2以下 露出)</v>
          </cell>
          <cell r="M7">
            <v>1</v>
          </cell>
          <cell r="N7" t="str">
            <v>式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1.8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38160</v>
          </cell>
          <cell r="AB7">
            <v>0</v>
          </cell>
          <cell r="AC7">
            <v>103060</v>
          </cell>
          <cell r="AD7" t="str">
            <v>業者見積</v>
          </cell>
          <cell r="AE7" t="str">
            <v>Ⅷ-2-29</v>
          </cell>
          <cell r="AF7" t="str">
            <v>単価明細 第1-1-2号</v>
          </cell>
          <cell r="AG7">
            <v>2</v>
          </cell>
          <cell r="AH7" t="str">
            <v>面</v>
          </cell>
          <cell r="AI7">
            <v>1</v>
          </cell>
          <cell r="AK7">
            <v>1</v>
          </cell>
          <cell r="AL7" t="str">
            <v>価格調書No.1-1-2</v>
          </cell>
          <cell r="AN7">
            <v>2</v>
          </cell>
          <cell r="AO7" t="str">
            <v>○</v>
          </cell>
        </row>
        <row r="8">
          <cell r="A8" t="str">
            <v>1-2</v>
          </cell>
          <cell r="B8" t="str">
            <v>1-2</v>
          </cell>
          <cell r="C8" t="str">
            <v>気象観測機器用ケーブル</v>
          </cell>
          <cell r="D8" t="str">
            <v xml:space="preserve"> </v>
          </cell>
          <cell r="E8" t="str">
            <v xml:space="preserve"> </v>
          </cell>
          <cell r="F8" t="str">
            <v xml:space="preserve"> </v>
          </cell>
          <cell r="I8" t="str">
            <v xml:space="preserve"> </v>
          </cell>
          <cell r="J8" t="str">
            <v xml:space="preserve"> </v>
          </cell>
          <cell r="L8" t="str">
            <v xml:space="preserve"> </v>
          </cell>
          <cell r="M8" t="str">
            <v xml:space="preserve"> </v>
          </cell>
          <cell r="N8" t="str">
            <v xml:space="preserve"> </v>
          </cell>
          <cell r="O8" t="str">
            <v xml:space="preserve"> </v>
          </cell>
          <cell r="P8" t="str">
            <v xml:space="preserve"> </v>
          </cell>
          <cell r="Q8" t="str">
            <v xml:space="preserve"> </v>
          </cell>
          <cell r="R8" t="str">
            <v xml:space="preserve"> </v>
          </cell>
          <cell r="S8" t="str">
            <v xml:space="preserve"> </v>
          </cell>
          <cell r="T8" t="str">
            <v xml:space="preserve"> </v>
          </cell>
          <cell r="U8" t="str">
            <v xml:space="preserve"> </v>
          </cell>
          <cell r="V8" t="str">
            <v xml:space="preserve"> </v>
          </cell>
          <cell r="W8" t="str">
            <v xml:space="preserve"> </v>
          </cell>
          <cell r="X8" t="str">
            <v xml:space="preserve"> </v>
          </cell>
          <cell r="Y8" t="str">
            <v xml:space="preserve"> </v>
          </cell>
          <cell r="Z8" t="str">
            <v xml:space="preserve"> </v>
          </cell>
          <cell r="AB8" t="str">
            <v xml:space="preserve"> </v>
          </cell>
          <cell r="AC8" t="str">
            <v xml:space="preserve"> </v>
          </cell>
          <cell r="AD8" t="str">
            <v xml:space="preserve"> </v>
          </cell>
          <cell r="AE8" t="str">
            <v xml:space="preserve"> </v>
          </cell>
          <cell r="AF8" t="str">
            <v>単価明細 第1-2号</v>
          </cell>
          <cell r="AG8" t="str">
            <v xml:space="preserve"> </v>
          </cell>
          <cell r="AH8" t="str">
            <v xml:space="preserve"> </v>
          </cell>
          <cell r="AI8" t="str">
            <v xml:space="preserve"> </v>
          </cell>
          <cell r="AJ8" t="str">
            <v xml:space="preserve"> </v>
          </cell>
          <cell r="AK8" t="str">
            <v xml:space="preserve"> </v>
          </cell>
          <cell r="AL8" t="str">
            <v xml:space="preserve"> </v>
          </cell>
        </row>
        <row r="9">
          <cell r="A9" t="str">
            <v>1-2-1</v>
          </cell>
          <cell r="B9" t="str">
            <v>1-2-1</v>
          </cell>
          <cell r="C9" t="str">
            <v>絶縁耐熱性ﾎﾟﾘｴﾁﾚﾝｼｰｽｹｰﾌﾞﾙ</v>
          </cell>
          <cell r="D9" t="str">
            <v>EM-CEE-S1.25sq-2C</v>
          </cell>
          <cell r="E9" t="str">
            <v>537(関東)</v>
          </cell>
          <cell r="F9">
            <v>108</v>
          </cell>
          <cell r="I9" t="str">
            <v>古川電工</v>
          </cell>
          <cell r="J9">
            <v>9.1999999999999993</v>
          </cell>
          <cell r="K9">
            <v>108</v>
          </cell>
          <cell r="L9" t="str">
            <v>屋内ころがし配線(10mm以下)</v>
          </cell>
          <cell r="M9">
            <v>100</v>
          </cell>
          <cell r="N9" t="str">
            <v>m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1.3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275</v>
          </cell>
          <cell r="AB9">
            <v>0</v>
          </cell>
          <cell r="AC9">
            <v>383</v>
          </cell>
          <cell r="AD9" t="str">
            <v>建設物価(H.27/2)537頁(全国)
積算資料(H.27/2)637頁(全国)</v>
          </cell>
          <cell r="AE9" t="str">
            <v>Ⅷ-2-9</v>
          </cell>
          <cell r="AF9" t="str">
            <v>単価明細 第1-2-1号</v>
          </cell>
          <cell r="AG9">
            <v>74</v>
          </cell>
          <cell r="AH9" t="str">
            <v>m</v>
          </cell>
          <cell r="AI9">
            <v>37</v>
          </cell>
          <cell r="AJ9">
            <v>0</v>
          </cell>
          <cell r="AK9">
            <v>37</v>
          </cell>
          <cell r="AL9" t="str">
            <v>価格調書No.1-2-1</v>
          </cell>
          <cell r="AN9">
            <v>74</v>
          </cell>
          <cell r="AO9" t="str">
            <v>○</v>
          </cell>
        </row>
        <row r="10">
          <cell r="A10" t="str">
            <v>1-2-2</v>
          </cell>
          <cell r="B10" t="str">
            <v>1-2-2</v>
          </cell>
          <cell r="C10" t="str">
            <v>絶縁耐熱性ﾎﾟﾘｴﾁﾚﾝｼｰｽｹｰﾌﾞﾙ</v>
          </cell>
          <cell r="D10" t="str">
            <v>EM-CEE-S1.25sq-3C</v>
          </cell>
          <cell r="E10" t="str">
            <v>537(関東)</v>
          </cell>
          <cell r="F10">
            <v>132</v>
          </cell>
          <cell r="I10" t="str">
            <v>古川電工</v>
          </cell>
          <cell r="J10">
            <v>9.6999999999999993</v>
          </cell>
          <cell r="K10">
            <v>132</v>
          </cell>
          <cell r="L10" t="str">
            <v>屋内ころがし配線(10mm以下)</v>
          </cell>
          <cell r="M10">
            <v>100</v>
          </cell>
          <cell r="N10" t="str">
            <v>m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1.3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275</v>
          </cell>
          <cell r="AB10">
            <v>0</v>
          </cell>
          <cell r="AC10">
            <v>407</v>
          </cell>
          <cell r="AD10" t="str">
            <v>建設物価(H.27/2)537頁(全国)
積算資料(H.27/2)637頁(全国)</v>
          </cell>
          <cell r="AE10" t="str">
            <v>Ⅷ-2-9</v>
          </cell>
          <cell r="AF10" t="str">
            <v>単価明細 第1-2-2号</v>
          </cell>
          <cell r="AG10">
            <v>74</v>
          </cell>
          <cell r="AH10" t="str">
            <v>m</v>
          </cell>
          <cell r="AI10">
            <v>37</v>
          </cell>
          <cell r="AJ10">
            <v>0</v>
          </cell>
          <cell r="AK10">
            <v>37</v>
          </cell>
          <cell r="AL10" t="str">
            <v>価格調書No.1-2-2</v>
          </cell>
          <cell r="AN10">
            <v>74</v>
          </cell>
          <cell r="AO10" t="str">
            <v>○</v>
          </cell>
        </row>
        <row r="11">
          <cell r="A11" t="str">
            <v>1-2-3</v>
          </cell>
          <cell r="B11" t="str">
            <v>1-2-3</v>
          </cell>
          <cell r="C11" t="str">
            <v>絶縁耐熱性ﾎﾟﾘｴﾁﾚﾝｼｰｽｹｰﾌﾞﾙ</v>
          </cell>
          <cell r="D11" t="str">
            <v>EM-CEE-S1.25sq-4C</v>
          </cell>
          <cell r="E11" t="str">
            <v>537(関東)</v>
          </cell>
          <cell r="F11">
            <v>165</v>
          </cell>
          <cell r="I11" t="str">
            <v>古川電工</v>
          </cell>
          <cell r="J11">
            <v>10.5</v>
          </cell>
          <cell r="K11">
            <v>165</v>
          </cell>
          <cell r="L11" t="str">
            <v>屋内ころがし配線(15mm以下)</v>
          </cell>
          <cell r="M11">
            <v>100</v>
          </cell>
          <cell r="N11" t="str">
            <v>m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2.5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530</v>
          </cell>
          <cell r="AB11">
            <v>0</v>
          </cell>
          <cell r="AC11">
            <v>695</v>
          </cell>
          <cell r="AD11" t="str">
            <v>建設物価(H.27/2)532頁(関東)
積算資料(H.27/2)618頁(東京)</v>
          </cell>
          <cell r="AE11" t="str">
            <v>Ⅷ-2-9</v>
          </cell>
          <cell r="AF11" t="str">
            <v>単価明細 第1-2-3号</v>
          </cell>
          <cell r="AG11">
            <v>74</v>
          </cell>
          <cell r="AH11" t="str">
            <v>m</v>
          </cell>
          <cell r="AI11">
            <v>37</v>
          </cell>
          <cell r="AJ11">
            <v>0</v>
          </cell>
          <cell r="AK11">
            <v>37</v>
          </cell>
          <cell r="AL11" t="str">
            <v>価格調書No.1-2-3</v>
          </cell>
          <cell r="AN11">
            <v>74</v>
          </cell>
          <cell r="AO11" t="str">
            <v>○</v>
          </cell>
        </row>
        <row r="12">
          <cell r="A12" t="str">
            <v>1-2-4</v>
          </cell>
          <cell r="B12" t="str">
            <v>1-2-4</v>
          </cell>
          <cell r="C12" t="str">
            <v>絶縁耐熱性ﾎﾟﾘｴﾁﾚﾝｼｰｽｹｰﾌﾞﾙ</v>
          </cell>
          <cell r="D12" t="str">
            <v>EM-CEE-S2.0sq-7C</v>
          </cell>
          <cell r="E12" t="str">
            <v>537(関東)</v>
          </cell>
          <cell r="F12">
            <v>324</v>
          </cell>
          <cell r="I12" t="str">
            <v>古川電工</v>
          </cell>
          <cell r="J12">
            <v>13.5</v>
          </cell>
          <cell r="K12">
            <v>324</v>
          </cell>
          <cell r="L12" t="str">
            <v>屋内ころがし配線(15mm以下)</v>
          </cell>
          <cell r="M12">
            <v>100</v>
          </cell>
          <cell r="N12" t="str">
            <v>m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2.5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530</v>
          </cell>
          <cell r="AB12">
            <v>0</v>
          </cell>
          <cell r="AC12">
            <v>854</v>
          </cell>
          <cell r="AD12" t="str">
            <v>建設物価(H.27/2)532頁(関東)
積算資料(H.27/2)618頁(東京)</v>
          </cell>
          <cell r="AE12" t="str">
            <v>Ⅷ-2-9</v>
          </cell>
          <cell r="AF12" t="str">
            <v>単価明細 第1-2-4号</v>
          </cell>
          <cell r="AG12">
            <v>74</v>
          </cell>
          <cell r="AH12" t="str">
            <v>m</v>
          </cell>
          <cell r="AI12">
            <v>37</v>
          </cell>
          <cell r="AJ12">
            <v>0</v>
          </cell>
          <cell r="AK12">
            <v>37</v>
          </cell>
          <cell r="AL12" t="str">
            <v>価格調書No.1-2-4</v>
          </cell>
          <cell r="AN12">
            <v>74</v>
          </cell>
          <cell r="AO12" t="str">
            <v>○</v>
          </cell>
        </row>
        <row r="13">
          <cell r="A13" t="str">
            <v>1-2-5</v>
          </cell>
          <cell r="B13" t="str">
            <v>1-2-5</v>
          </cell>
          <cell r="C13" t="str">
            <v>600V架橋ﾎﾟﾘｴﾁﾚﾝ絶縁耐熱性ｹｰﾌﾞﾙ</v>
          </cell>
          <cell r="D13" t="str">
            <v>EM-CE2.0sq-2C</v>
          </cell>
          <cell r="E13" t="str">
            <v>536(関東)</v>
          </cell>
          <cell r="F13">
            <v>135</v>
          </cell>
          <cell r="I13" t="str">
            <v>古川電工</v>
          </cell>
          <cell r="J13">
            <v>9.9</v>
          </cell>
          <cell r="K13">
            <v>135</v>
          </cell>
          <cell r="L13" t="str">
            <v>屋内ころがし配線(10mm以下)</v>
          </cell>
          <cell r="M13">
            <v>100</v>
          </cell>
          <cell r="N13" t="str">
            <v>m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1.3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275</v>
          </cell>
          <cell r="AB13">
            <v>0</v>
          </cell>
          <cell r="AC13">
            <v>410</v>
          </cell>
          <cell r="AD13" t="str">
            <v>建設物価(H.27/2)537頁(全国)
積算資料(H.27/2)637頁(全国)</v>
          </cell>
          <cell r="AE13" t="str">
            <v>Ⅷ-2-9</v>
          </cell>
          <cell r="AF13" t="str">
            <v>単価明細 第1-2-5号</v>
          </cell>
          <cell r="AG13">
            <v>150</v>
          </cell>
          <cell r="AH13" t="str">
            <v>m</v>
          </cell>
          <cell r="AI13">
            <v>75</v>
          </cell>
          <cell r="AJ13">
            <v>0</v>
          </cell>
          <cell r="AK13">
            <v>75</v>
          </cell>
          <cell r="AL13" t="str">
            <v>価格調書No.1-2-5</v>
          </cell>
          <cell r="AN13">
            <v>150</v>
          </cell>
          <cell r="AO13" t="str">
            <v>○</v>
          </cell>
        </row>
        <row r="14">
          <cell r="A14" t="str">
            <v>1-3</v>
          </cell>
          <cell r="B14" t="str">
            <v>1-3</v>
          </cell>
          <cell r="C14" t="str">
            <v>通信・制御ケーブル</v>
          </cell>
          <cell r="D14" t="str">
            <v xml:space="preserve"> </v>
          </cell>
          <cell r="E14" t="str">
            <v xml:space="preserve"> </v>
          </cell>
          <cell r="F14" t="str">
            <v xml:space="preserve"> </v>
          </cell>
          <cell r="I14" t="str">
            <v xml:space="preserve"> </v>
          </cell>
          <cell r="J14" t="str">
            <v xml:space="preserve"> </v>
          </cell>
          <cell r="L14" t="str">
            <v xml:space="preserve"> </v>
          </cell>
          <cell r="M14" t="str">
            <v xml:space="preserve"> </v>
          </cell>
          <cell r="N14" t="str">
            <v xml:space="preserve"> </v>
          </cell>
          <cell r="O14" t="str">
            <v xml:space="preserve"> </v>
          </cell>
          <cell r="P14" t="str">
            <v xml:space="preserve"> </v>
          </cell>
          <cell r="Q14" t="str">
            <v xml:space="preserve"> </v>
          </cell>
          <cell r="R14" t="str">
            <v xml:space="preserve"> </v>
          </cell>
          <cell r="S14" t="str">
            <v xml:space="preserve"> </v>
          </cell>
          <cell r="T14" t="str">
            <v xml:space="preserve"> </v>
          </cell>
          <cell r="U14" t="str">
            <v xml:space="preserve"> </v>
          </cell>
          <cell r="V14" t="str">
            <v xml:space="preserve"> </v>
          </cell>
          <cell r="W14" t="str">
            <v xml:space="preserve"> </v>
          </cell>
          <cell r="X14" t="str">
            <v xml:space="preserve"> </v>
          </cell>
          <cell r="Y14" t="str">
            <v xml:space="preserve"> </v>
          </cell>
          <cell r="Z14" t="str">
            <v xml:space="preserve"> </v>
          </cell>
          <cell r="AB14" t="str">
            <v xml:space="preserve"> </v>
          </cell>
          <cell r="AC14" t="str">
            <v xml:space="preserve"> </v>
          </cell>
          <cell r="AD14" t="str">
            <v xml:space="preserve"> </v>
          </cell>
          <cell r="AE14" t="str">
            <v xml:space="preserve"> </v>
          </cell>
          <cell r="AF14" t="str">
            <v xml:space="preserve"> </v>
          </cell>
          <cell r="AG14" t="str">
            <v xml:space="preserve"> </v>
          </cell>
          <cell r="AH14" t="str">
            <v xml:space="preserve"> </v>
          </cell>
          <cell r="AI14" t="str">
            <v xml:space="preserve"> </v>
          </cell>
          <cell r="AJ14" t="str">
            <v xml:space="preserve"> </v>
          </cell>
          <cell r="AK14" t="str">
            <v xml:space="preserve"> </v>
          </cell>
          <cell r="AL14" t="str">
            <v xml:space="preserve"> </v>
          </cell>
        </row>
        <row r="15">
          <cell r="A15" t="str">
            <v>1-3-1</v>
          </cell>
          <cell r="B15" t="str">
            <v>1-3-1</v>
          </cell>
          <cell r="C15" t="str">
            <v>プリント局内ケーブル</v>
          </cell>
          <cell r="D15" t="str">
            <v>SWVP0.5mm×6心</v>
          </cell>
          <cell r="E15" t="str">
            <v>541(全国)</v>
          </cell>
          <cell r="F15">
            <v>73.900000000000006</v>
          </cell>
          <cell r="I15" t="str">
            <v>OCC</v>
          </cell>
          <cell r="J15">
            <v>6.5</v>
          </cell>
          <cell r="K15">
            <v>73.900000000000006</v>
          </cell>
          <cell r="L15" t="str">
            <v>屋内ころがし配線(10mm以下)</v>
          </cell>
          <cell r="M15">
            <v>100</v>
          </cell>
          <cell r="N15" t="str">
            <v>m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1.3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275</v>
          </cell>
          <cell r="AB15">
            <v>0</v>
          </cell>
          <cell r="AC15">
            <v>348.9</v>
          </cell>
          <cell r="AD15" t="str">
            <v>建設物価(H.27/2)537頁(全国)
積算資料(H.27/2)637頁(全国)</v>
          </cell>
          <cell r="AE15" t="str">
            <v>Ⅷ-2-9</v>
          </cell>
          <cell r="AF15" t="str">
            <v>単価明細 第1-3-1号</v>
          </cell>
          <cell r="AG15">
            <v>752</v>
          </cell>
          <cell r="AH15" t="str">
            <v>m</v>
          </cell>
          <cell r="AI15">
            <v>180</v>
          </cell>
          <cell r="AJ15">
            <v>49</v>
          </cell>
          <cell r="AK15">
            <v>523</v>
          </cell>
          <cell r="AL15" t="str">
            <v>価格調書No.1-3-1</v>
          </cell>
          <cell r="AN15">
            <v>752</v>
          </cell>
          <cell r="AO15" t="str">
            <v>○</v>
          </cell>
        </row>
        <row r="16">
          <cell r="A16" t="str">
            <v>1-3-2</v>
          </cell>
          <cell r="B16" t="str">
            <v>1-3-2</v>
          </cell>
          <cell r="C16" t="str">
            <v>プリント局内ケーブル</v>
          </cell>
          <cell r="D16" t="str">
            <v>SWVP0.5mm×22心</v>
          </cell>
          <cell r="E16" t="str">
            <v>541(全国)</v>
          </cell>
          <cell r="F16">
            <v>151</v>
          </cell>
          <cell r="I16" t="str">
            <v>OCC</v>
          </cell>
          <cell r="J16">
            <v>10</v>
          </cell>
          <cell r="K16">
            <v>151</v>
          </cell>
          <cell r="L16" t="str">
            <v>屋内ころがし配線(10mm以下)</v>
          </cell>
          <cell r="M16">
            <v>100</v>
          </cell>
          <cell r="N16" t="str">
            <v>m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1.3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275</v>
          </cell>
          <cell r="AB16">
            <v>0</v>
          </cell>
          <cell r="AC16">
            <v>426</v>
          </cell>
          <cell r="AD16" t="str">
            <v>建設物価(H.27/2)537頁(全国)
積算資料(H.27/2)637頁(全国)</v>
          </cell>
          <cell r="AE16" t="str">
            <v>Ⅷ-2-9</v>
          </cell>
          <cell r="AF16" t="str">
            <v>単価明細 第1-3-2号</v>
          </cell>
          <cell r="AG16">
            <v>510</v>
          </cell>
          <cell r="AH16" t="str">
            <v>m</v>
          </cell>
          <cell r="AI16">
            <v>255</v>
          </cell>
          <cell r="AJ16">
            <v>0</v>
          </cell>
          <cell r="AK16">
            <v>255</v>
          </cell>
          <cell r="AL16" t="str">
            <v>価格調書No.1-3-2</v>
          </cell>
          <cell r="AN16">
            <v>510</v>
          </cell>
          <cell r="AO16" t="str">
            <v>○</v>
          </cell>
        </row>
        <row r="17">
          <cell r="A17" t="str">
            <v>1-3-3</v>
          </cell>
          <cell r="B17" t="str">
            <v>1-3-3</v>
          </cell>
          <cell r="C17" t="str">
            <v>プリント局内ケーブル</v>
          </cell>
          <cell r="D17" t="str">
            <v>SWVP0.5mm×24心</v>
          </cell>
          <cell r="E17" t="str">
            <v>541(全国)</v>
          </cell>
          <cell r="F17">
            <v>156</v>
          </cell>
          <cell r="I17" t="str">
            <v>OCC</v>
          </cell>
          <cell r="J17">
            <v>10</v>
          </cell>
          <cell r="K17">
            <v>156</v>
          </cell>
          <cell r="L17" t="str">
            <v>屋内ころがし配線(10mm以下)</v>
          </cell>
          <cell r="M17">
            <v>100</v>
          </cell>
          <cell r="N17" t="str">
            <v>m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1.3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275</v>
          </cell>
          <cell r="AB17">
            <v>0</v>
          </cell>
          <cell r="AC17">
            <v>431</v>
          </cell>
          <cell r="AD17" t="str">
            <v>建設物価(H.27/2)537頁(全国)
積算資料(H.27/2)637頁(全国)</v>
          </cell>
          <cell r="AE17" t="str">
            <v>Ⅷ-2-9</v>
          </cell>
          <cell r="AF17" t="str">
            <v>単価明細 第1-3-3号</v>
          </cell>
          <cell r="AG17">
            <v>510</v>
          </cell>
          <cell r="AH17" t="str">
            <v>m</v>
          </cell>
          <cell r="AI17">
            <v>255</v>
          </cell>
          <cell r="AJ17">
            <v>0</v>
          </cell>
          <cell r="AK17">
            <v>255</v>
          </cell>
          <cell r="AL17" t="str">
            <v>価格調書No.1-3-3</v>
          </cell>
          <cell r="AN17">
            <v>510</v>
          </cell>
          <cell r="AO17" t="str">
            <v>○</v>
          </cell>
        </row>
        <row r="18">
          <cell r="A18" t="str">
            <v>1-3-4</v>
          </cell>
          <cell r="B18" t="str">
            <v>1-3-4</v>
          </cell>
          <cell r="C18" t="str">
            <v>プリント局内ケーブル</v>
          </cell>
          <cell r="D18" t="str">
            <v>SWVP0.5mm×48心</v>
          </cell>
          <cell r="E18" t="str">
            <v>541(全国)</v>
          </cell>
          <cell r="F18">
            <v>255</v>
          </cell>
          <cell r="I18" t="str">
            <v>OCC</v>
          </cell>
          <cell r="J18">
            <v>12.5</v>
          </cell>
          <cell r="K18">
            <v>255</v>
          </cell>
          <cell r="L18" t="str">
            <v>屋内ころがし配線(15mm以下)</v>
          </cell>
          <cell r="M18">
            <v>100</v>
          </cell>
          <cell r="N18" t="str">
            <v>m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2.5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530</v>
          </cell>
          <cell r="AB18">
            <v>0</v>
          </cell>
          <cell r="AC18">
            <v>785</v>
          </cell>
          <cell r="AD18" t="str">
            <v>建設物価(H.27/2)532頁(関東)
積算資料(H.27/2)618頁(東京)</v>
          </cell>
          <cell r="AE18" t="str">
            <v>Ⅷ-2-9</v>
          </cell>
          <cell r="AF18" t="str">
            <v>単価明細 第1-3-4号</v>
          </cell>
          <cell r="AG18">
            <v>510</v>
          </cell>
          <cell r="AH18" t="str">
            <v>m</v>
          </cell>
          <cell r="AI18">
            <v>255</v>
          </cell>
          <cell r="AJ18">
            <v>0</v>
          </cell>
          <cell r="AK18">
            <v>255</v>
          </cell>
          <cell r="AL18" t="str">
            <v>価格調書No.1-3-4</v>
          </cell>
          <cell r="AN18">
            <v>510</v>
          </cell>
          <cell r="AO18" t="str">
            <v>○</v>
          </cell>
        </row>
        <row r="19">
          <cell r="A19" t="str">
            <v>1-3-5</v>
          </cell>
          <cell r="B19" t="str">
            <v>1-3-5</v>
          </cell>
          <cell r="C19" t="str">
            <v>プリント局内ケーブル</v>
          </cell>
          <cell r="D19" t="str">
            <v>SWVP0.5mm×100心</v>
          </cell>
          <cell r="E19" t="str">
            <v>541(全国)</v>
          </cell>
          <cell r="F19">
            <v>487</v>
          </cell>
          <cell r="I19" t="str">
            <v>OCC</v>
          </cell>
          <cell r="J19">
            <v>17</v>
          </cell>
          <cell r="K19">
            <v>487</v>
          </cell>
          <cell r="L19" t="str">
            <v>屋内ころがし配線(20mm以下)</v>
          </cell>
          <cell r="M19">
            <v>100</v>
          </cell>
          <cell r="N19" t="str">
            <v>m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3.3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699</v>
          </cell>
          <cell r="AB19">
            <v>0</v>
          </cell>
          <cell r="AC19">
            <v>1186</v>
          </cell>
          <cell r="AD19" t="str">
            <v>建設物価(H.27/2)532頁(関東)
積算資料(H.27/2)618頁(東京)</v>
          </cell>
          <cell r="AE19" t="str">
            <v>Ⅷ-2-9</v>
          </cell>
          <cell r="AF19" t="str">
            <v>単価明細 第1-3-5号</v>
          </cell>
          <cell r="AG19">
            <v>390</v>
          </cell>
          <cell r="AH19" t="str">
            <v>m</v>
          </cell>
          <cell r="AI19">
            <v>195</v>
          </cell>
          <cell r="AJ19">
            <v>0</v>
          </cell>
          <cell r="AK19">
            <v>195</v>
          </cell>
          <cell r="AL19" t="str">
            <v>価格調書No.1-3-5</v>
          </cell>
          <cell r="AN19">
            <v>390</v>
          </cell>
          <cell r="AO19" t="str">
            <v>○</v>
          </cell>
        </row>
        <row r="20">
          <cell r="A20" t="str">
            <v>1-4</v>
          </cell>
          <cell r="B20" t="str">
            <v>1-4</v>
          </cell>
          <cell r="C20" t="str">
            <v>音声系ケーブル</v>
          </cell>
          <cell r="D20" t="str">
            <v xml:space="preserve"> </v>
          </cell>
          <cell r="E20" t="str">
            <v xml:space="preserve"> </v>
          </cell>
          <cell r="F20" t="str">
            <v xml:space="preserve"> </v>
          </cell>
          <cell r="I20" t="str">
            <v xml:space="preserve"> </v>
          </cell>
          <cell r="J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 t="str">
            <v xml:space="preserve"> </v>
          </cell>
          <cell r="O20" t="str">
            <v xml:space="preserve"> </v>
          </cell>
          <cell r="P20" t="str">
            <v xml:space="preserve"> </v>
          </cell>
          <cell r="Q20" t="str">
            <v xml:space="preserve"> </v>
          </cell>
          <cell r="R20" t="str">
            <v xml:space="preserve"> </v>
          </cell>
          <cell r="S20" t="str">
            <v xml:space="preserve"> </v>
          </cell>
          <cell r="T20" t="str">
            <v xml:space="preserve"> </v>
          </cell>
          <cell r="U20" t="str">
            <v xml:space="preserve"> </v>
          </cell>
          <cell r="V20" t="str">
            <v xml:space="preserve"> </v>
          </cell>
          <cell r="W20" t="str">
            <v xml:space="preserve"> </v>
          </cell>
          <cell r="X20" t="str">
            <v xml:space="preserve"> </v>
          </cell>
          <cell r="Y20" t="str">
            <v xml:space="preserve"> </v>
          </cell>
          <cell r="Z20" t="str">
            <v xml:space="preserve"> </v>
          </cell>
          <cell r="AB20" t="str">
            <v xml:space="preserve"> </v>
          </cell>
          <cell r="AC20" t="str">
            <v xml:space="preserve"> </v>
          </cell>
          <cell r="AD20" t="str">
            <v xml:space="preserve"> </v>
          </cell>
          <cell r="AE20" t="str">
            <v xml:space="preserve"> </v>
          </cell>
          <cell r="AF20" t="str">
            <v xml:space="preserve"> </v>
          </cell>
          <cell r="AG20" t="str">
            <v xml:space="preserve"> </v>
          </cell>
          <cell r="AH20" t="str">
            <v xml:space="preserve"> </v>
          </cell>
          <cell r="AI20" t="str">
            <v xml:space="preserve"> </v>
          </cell>
          <cell r="AJ20" t="str">
            <v xml:space="preserve"> </v>
          </cell>
          <cell r="AK20" t="str">
            <v xml:space="preserve"> </v>
          </cell>
          <cell r="AL20" t="str">
            <v xml:space="preserve"> </v>
          </cell>
        </row>
        <row r="21">
          <cell r="A21" t="str">
            <v>1-4-1</v>
          </cell>
          <cell r="B21" t="str">
            <v>1-4-1</v>
          </cell>
          <cell r="C21" t="str">
            <v>構内ケーブル</v>
          </cell>
          <cell r="D21" t="str">
            <v>0.5mm×100P</v>
          </cell>
          <cell r="E21" t="str">
            <v>541(全国)</v>
          </cell>
          <cell r="F21">
            <v>731</v>
          </cell>
          <cell r="I21" t="str">
            <v>沖電線</v>
          </cell>
          <cell r="J21">
            <v>19.5</v>
          </cell>
          <cell r="K21">
            <v>731</v>
          </cell>
          <cell r="L21" t="str">
            <v>屋内ころがし配線(20mm以下)</v>
          </cell>
          <cell r="M21">
            <v>100</v>
          </cell>
          <cell r="N21" t="str">
            <v>m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3.3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699</v>
          </cell>
          <cell r="AB21">
            <v>0</v>
          </cell>
          <cell r="AC21">
            <v>1430</v>
          </cell>
          <cell r="AD21" t="str">
            <v>建設物価(H.27/2)532頁(関東)
積算資料(H.27/2)618頁(東京)</v>
          </cell>
          <cell r="AE21" t="str">
            <v>Ⅷ-2-9</v>
          </cell>
          <cell r="AF21" t="str">
            <v>単価明細 第1-4-1号</v>
          </cell>
          <cell r="AG21">
            <v>524</v>
          </cell>
          <cell r="AH21" t="str">
            <v>m</v>
          </cell>
          <cell r="AI21">
            <v>262</v>
          </cell>
          <cell r="AJ21">
            <v>0</v>
          </cell>
          <cell r="AK21">
            <v>262</v>
          </cell>
          <cell r="AL21" t="str">
            <v>価格調書No.1-4-1</v>
          </cell>
          <cell r="AN21">
            <v>524</v>
          </cell>
          <cell r="AO21" t="str">
            <v>○</v>
          </cell>
        </row>
        <row r="22">
          <cell r="A22" t="str">
            <v>1-4-2</v>
          </cell>
          <cell r="B22" t="str">
            <v>1-4-2</v>
          </cell>
          <cell r="C22" t="str">
            <v>構内ケーブル</v>
          </cell>
          <cell r="D22" t="str">
            <v>0.5mm×200P</v>
          </cell>
          <cell r="E22" t="str">
            <v>541(全国)</v>
          </cell>
          <cell r="F22">
            <v>1367</v>
          </cell>
          <cell r="I22" t="str">
            <v>沖電線</v>
          </cell>
          <cell r="J22">
            <v>25.9</v>
          </cell>
          <cell r="K22">
            <v>1367</v>
          </cell>
          <cell r="L22" t="str">
            <v>屋内ころがし配線(30mm以下)</v>
          </cell>
          <cell r="M22">
            <v>100</v>
          </cell>
          <cell r="N22" t="str">
            <v>m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4.5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954</v>
          </cell>
          <cell r="AB22">
            <v>0</v>
          </cell>
          <cell r="AC22">
            <v>2321</v>
          </cell>
          <cell r="AD22" t="str">
            <v>建設物価(H.27/2)532頁(関東)
積算資料(H.27/2)618頁(東京)</v>
          </cell>
          <cell r="AE22" t="str">
            <v>Ⅷ-2-9</v>
          </cell>
          <cell r="AF22" t="str">
            <v>単価明細 第1-4-2号</v>
          </cell>
          <cell r="AG22">
            <v>524</v>
          </cell>
          <cell r="AH22" t="str">
            <v>m</v>
          </cell>
          <cell r="AI22">
            <v>262</v>
          </cell>
          <cell r="AJ22">
            <v>0</v>
          </cell>
          <cell r="AK22">
            <v>262</v>
          </cell>
          <cell r="AL22" t="str">
            <v>価格調書No.1-4-2</v>
          </cell>
          <cell r="AN22">
            <v>524</v>
          </cell>
          <cell r="AO22" t="str">
            <v>○</v>
          </cell>
        </row>
        <row r="23">
          <cell r="A23" t="str">
            <v>1-5</v>
          </cell>
          <cell r="B23" t="str">
            <v>1-5</v>
          </cell>
          <cell r="C23" t="str">
            <v>電源系ケーブル</v>
          </cell>
          <cell r="D23" t="str">
            <v xml:space="preserve"> </v>
          </cell>
          <cell r="E23" t="str">
            <v xml:space="preserve"> </v>
          </cell>
          <cell r="F23" t="str">
            <v xml:space="preserve"> </v>
          </cell>
          <cell r="I23" t="str">
            <v xml:space="preserve"> </v>
          </cell>
          <cell r="J23" t="str">
            <v xml:space="preserve"> </v>
          </cell>
          <cell r="L23" t="str">
            <v xml:space="preserve"> </v>
          </cell>
          <cell r="M23" t="str">
            <v xml:space="preserve"> </v>
          </cell>
          <cell r="N23" t="str">
            <v xml:space="preserve"> </v>
          </cell>
          <cell r="O23" t="str">
            <v xml:space="preserve"> </v>
          </cell>
          <cell r="P23" t="str">
            <v xml:space="preserve"> </v>
          </cell>
          <cell r="Q23" t="str">
            <v xml:space="preserve"> </v>
          </cell>
          <cell r="R23" t="str">
            <v xml:space="preserve"> </v>
          </cell>
          <cell r="S23" t="str">
            <v xml:space="preserve"> </v>
          </cell>
          <cell r="T23" t="str">
            <v xml:space="preserve"> </v>
          </cell>
          <cell r="U23" t="str">
            <v xml:space="preserve"> </v>
          </cell>
          <cell r="V23" t="str">
            <v xml:space="preserve"> </v>
          </cell>
          <cell r="W23" t="str">
            <v xml:space="preserve"> </v>
          </cell>
          <cell r="X23" t="str">
            <v xml:space="preserve"> </v>
          </cell>
          <cell r="Y23" t="str">
            <v xml:space="preserve"> </v>
          </cell>
          <cell r="Z23" t="str">
            <v xml:space="preserve"> </v>
          </cell>
          <cell r="AB23" t="str">
            <v xml:space="preserve"> </v>
          </cell>
          <cell r="AC23" t="str">
            <v xml:space="preserve"> </v>
          </cell>
          <cell r="AD23" t="str">
            <v xml:space="preserve"> </v>
          </cell>
          <cell r="AE23" t="str">
            <v xml:space="preserve"> </v>
          </cell>
          <cell r="AF23" t="str">
            <v xml:space="preserve"> </v>
          </cell>
          <cell r="AG23" t="str">
            <v xml:space="preserve"> </v>
          </cell>
          <cell r="AH23" t="str">
            <v xml:space="preserve"> </v>
          </cell>
          <cell r="AI23" t="str">
            <v xml:space="preserve"> </v>
          </cell>
          <cell r="AJ23" t="str">
            <v xml:space="preserve"> </v>
          </cell>
          <cell r="AK23" t="str">
            <v xml:space="preserve"> </v>
          </cell>
          <cell r="AL23" t="str">
            <v xml:space="preserve"> </v>
          </cell>
        </row>
        <row r="24">
          <cell r="A24" t="str">
            <v>1-5-1</v>
          </cell>
          <cell r="B24" t="str">
            <v>1-5-1</v>
          </cell>
          <cell r="C24" t="str">
            <v>600Vﾎﾟﾘｴﾁﾚﾝ絶縁耐熱性ｹｰﾌﾞﾙ</v>
          </cell>
          <cell r="D24" t="str">
            <v>EM-IE5.5sq</v>
          </cell>
          <cell r="E24" t="str">
            <v>535(関東)</v>
          </cell>
          <cell r="F24">
            <v>87.1</v>
          </cell>
          <cell r="I24" t="str">
            <v>古川電工</v>
          </cell>
          <cell r="J24">
            <v>5</v>
          </cell>
          <cell r="K24">
            <v>87.1</v>
          </cell>
          <cell r="L24" t="str">
            <v>屋内ころがし配線(5mm以下)</v>
          </cell>
          <cell r="M24">
            <v>100</v>
          </cell>
          <cell r="N24" t="str">
            <v>m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0.72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152</v>
          </cell>
          <cell r="AB24">
            <v>0</v>
          </cell>
          <cell r="AC24">
            <v>239.1</v>
          </cell>
          <cell r="AD24" t="str">
            <v>建設物価(H.27/2)531頁(関東)
積算資料(H.27/2)617頁(東京)</v>
          </cell>
          <cell r="AE24" t="str">
            <v>Ⅷ-2-9</v>
          </cell>
          <cell r="AF24" t="str">
            <v>単価明細 第1-5-1号</v>
          </cell>
          <cell r="AG24">
            <v>270</v>
          </cell>
          <cell r="AH24" t="str">
            <v>m</v>
          </cell>
          <cell r="AI24">
            <v>135</v>
          </cell>
          <cell r="AJ24">
            <v>0</v>
          </cell>
          <cell r="AK24">
            <v>135</v>
          </cell>
          <cell r="AL24" t="str">
            <v>価格調書No.1-5-1</v>
          </cell>
          <cell r="AN24">
            <v>270</v>
          </cell>
          <cell r="AO24" t="str">
            <v>○</v>
          </cell>
        </row>
        <row r="25">
          <cell r="A25" t="str">
            <v>1-5-2</v>
          </cell>
          <cell r="B25" t="str">
            <v>1-5-2</v>
          </cell>
          <cell r="C25" t="str">
            <v>600Vﾎﾟﾘｴﾁﾚﾝ絶縁耐熱性ｹｰﾌﾞﾙ</v>
          </cell>
          <cell r="D25" t="str">
            <v>EM-IE8sq</v>
          </cell>
          <cell r="E25" t="str">
            <v>535(関東)</v>
          </cell>
          <cell r="F25">
            <v>120</v>
          </cell>
          <cell r="I25" t="str">
            <v>古川電工</v>
          </cell>
          <cell r="J25">
            <v>5.6</v>
          </cell>
          <cell r="K25">
            <v>120</v>
          </cell>
          <cell r="L25" t="str">
            <v>屋内ころがし配線(10mm以下)</v>
          </cell>
          <cell r="M25">
            <v>100</v>
          </cell>
          <cell r="N25" t="str">
            <v>m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1.3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275</v>
          </cell>
          <cell r="AB25">
            <v>0</v>
          </cell>
          <cell r="AC25">
            <v>395</v>
          </cell>
          <cell r="AD25" t="str">
            <v>建設物価(H.27/2)537頁(全国)
積算資料(H.27/2)637頁(全国)</v>
          </cell>
          <cell r="AE25" t="str">
            <v>Ⅷ-2-9</v>
          </cell>
          <cell r="AF25" t="str">
            <v>単価明細 第1-5-2号</v>
          </cell>
          <cell r="AG25">
            <v>270</v>
          </cell>
          <cell r="AH25" t="str">
            <v>m</v>
          </cell>
          <cell r="AI25">
            <v>135</v>
          </cell>
          <cell r="AJ25">
            <v>0</v>
          </cell>
          <cell r="AK25">
            <v>135</v>
          </cell>
          <cell r="AL25" t="str">
            <v>価格調書No.1-5-2</v>
          </cell>
          <cell r="AN25">
            <v>270</v>
          </cell>
          <cell r="AO25" t="str">
            <v>○</v>
          </cell>
        </row>
        <row r="26">
          <cell r="A26" t="str">
            <v>1-5-3</v>
          </cell>
          <cell r="B26" t="str">
            <v>1-5-3</v>
          </cell>
          <cell r="C26" t="str">
            <v>600Vﾎﾟﾘｴﾁﾚﾝ絶縁耐熱性ｹｰﾌﾞﾙ</v>
          </cell>
          <cell r="D26" t="str">
            <v>EM-IE14sq</v>
          </cell>
          <cell r="E26" t="str">
            <v>535(関東)</v>
          </cell>
          <cell r="F26">
            <v>203</v>
          </cell>
          <cell r="I26" t="str">
            <v>古川電工</v>
          </cell>
          <cell r="J26">
            <v>6.8</v>
          </cell>
          <cell r="K26">
            <v>203</v>
          </cell>
          <cell r="L26" t="str">
            <v>屋内ころがし配線(10mm以下)</v>
          </cell>
          <cell r="M26">
            <v>100</v>
          </cell>
          <cell r="N26" t="str">
            <v>m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1.3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275</v>
          </cell>
          <cell r="AB26">
            <v>0</v>
          </cell>
          <cell r="AC26">
            <v>478</v>
          </cell>
          <cell r="AD26" t="str">
            <v>建設物価(H.27/2)537頁(全国)
積算資料(H.27/2)637頁(全国)</v>
          </cell>
          <cell r="AE26" t="str">
            <v>Ⅷ-2-9</v>
          </cell>
          <cell r="AF26" t="str">
            <v>単価明細 第1-5-3号</v>
          </cell>
          <cell r="AG26">
            <v>210</v>
          </cell>
          <cell r="AH26" t="str">
            <v>m</v>
          </cell>
          <cell r="AI26">
            <v>105</v>
          </cell>
          <cell r="AJ26">
            <v>0</v>
          </cell>
          <cell r="AK26">
            <v>105</v>
          </cell>
          <cell r="AL26" t="str">
            <v>価格調書No.1-5-3</v>
          </cell>
          <cell r="AN26">
            <v>210</v>
          </cell>
          <cell r="AO26" t="str">
            <v>○</v>
          </cell>
        </row>
        <row r="27">
          <cell r="A27" t="str">
            <v>1-5-4</v>
          </cell>
          <cell r="B27" t="str">
            <v>1-5-4</v>
          </cell>
          <cell r="C27" t="str">
            <v>600Vﾎﾟﾘｴﾁﾚﾝ絶縁耐熱性ｹｰﾌﾞﾙ</v>
          </cell>
          <cell r="D27" t="str">
            <v>EM-IE38sq</v>
          </cell>
          <cell r="E27" t="str">
            <v>535(関東)</v>
          </cell>
          <cell r="F27">
            <v>494</v>
          </cell>
          <cell r="I27" t="str">
            <v>古川電工</v>
          </cell>
          <cell r="J27">
            <v>10.5</v>
          </cell>
          <cell r="K27">
            <v>494</v>
          </cell>
          <cell r="L27" t="str">
            <v>屋内ころがし配線(15mm以下)</v>
          </cell>
          <cell r="M27">
            <v>100</v>
          </cell>
          <cell r="N27" t="str">
            <v>m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2.5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530</v>
          </cell>
          <cell r="AB27">
            <v>0</v>
          </cell>
          <cell r="AC27">
            <v>1024</v>
          </cell>
          <cell r="AD27" t="str">
            <v>建設物価(H.27/2)537頁(全国)
積算資料(H.27/2)637頁(全国)</v>
          </cell>
          <cell r="AE27" t="str">
            <v>Ⅷ-2-9</v>
          </cell>
          <cell r="AF27" t="str">
            <v>単価明細 第1-5-4号</v>
          </cell>
          <cell r="AG27">
            <v>150</v>
          </cell>
          <cell r="AH27" t="str">
            <v>m</v>
          </cell>
          <cell r="AI27">
            <v>75</v>
          </cell>
          <cell r="AJ27">
            <v>0</v>
          </cell>
          <cell r="AK27">
            <v>75</v>
          </cell>
          <cell r="AL27" t="str">
            <v>価格調書No.1-5-4</v>
          </cell>
          <cell r="AN27">
            <v>150</v>
          </cell>
          <cell r="AO27" t="str">
            <v>○</v>
          </cell>
        </row>
        <row r="28">
          <cell r="A28" t="str">
            <v>1-5-5</v>
          </cell>
          <cell r="B28" t="str">
            <v>1-5-5</v>
          </cell>
          <cell r="C28" t="str">
            <v>600Vﾎﾟﾘｴﾁﾚﾝ絶縁耐熱性ｹｰﾌﾞﾙ</v>
          </cell>
          <cell r="D28" t="str">
            <v>EM-IE100sq</v>
          </cell>
          <cell r="E28" t="str">
            <v>535(関東)</v>
          </cell>
          <cell r="F28">
            <v>1245</v>
          </cell>
          <cell r="I28" t="str">
            <v>古川電工</v>
          </cell>
          <cell r="J28">
            <v>17</v>
          </cell>
          <cell r="K28">
            <v>1245</v>
          </cell>
          <cell r="L28" t="str">
            <v>屋内ころがし配線(20mm以下)</v>
          </cell>
          <cell r="M28">
            <v>100</v>
          </cell>
          <cell r="N28" t="str">
            <v>m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3.3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699</v>
          </cell>
          <cell r="AB28">
            <v>0</v>
          </cell>
          <cell r="AC28">
            <v>1944</v>
          </cell>
          <cell r="AD28" t="str">
            <v>建設物価(H.27/2)532頁(関東)
積算資料(H.27/2)618頁(東京)</v>
          </cell>
          <cell r="AE28" t="str">
            <v>Ⅷ-2-9</v>
          </cell>
          <cell r="AF28" t="str">
            <v>単価明細 第1-5-5号</v>
          </cell>
          <cell r="AG28">
            <v>824</v>
          </cell>
          <cell r="AH28" t="str">
            <v>m</v>
          </cell>
          <cell r="AI28">
            <v>412</v>
          </cell>
          <cell r="AJ28">
            <v>0</v>
          </cell>
          <cell r="AK28">
            <v>412</v>
          </cell>
          <cell r="AL28" t="str">
            <v>価格調書No.1-5-5</v>
          </cell>
          <cell r="AN28">
            <v>824</v>
          </cell>
          <cell r="AO28" t="str">
            <v>○</v>
          </cell>
        </row>
        <row r="29">
          <cell r="A29" t="str">
            <v>1-5-6</v>
          </cell>
          <cell r="B29" t="str">
            <v>1-5-6</v>
          </cell>
          <cell r="C29" t="str">
            <v>600V架橋ﾎﾟﾘｴﾁﾚﾝ絶縁耐熱性ｹｰﾌﾞﾙ</v>
          </cell>
          <cell r="D29" t="str">
            <v>EM-CE8sq-3C</v>
          </cell>
          <cell r="E29" t="str">
            <v>536(関東)</v>
          </cell>
          <cell r="F29">
            <v>407</v>
          </cell>
          <cell r="I29" t="str">
            <v>古川電工</v>
          </cell>
          <cell r="J29">
            <v>15.5</v>
          </cell>
          <cell r="K29">
            <v>407</v>
          </cell>
          <cell r="L29" t="str">
            <v>屋内ころがし配線(20mm以下)</v>
          </cell>
          <cell r="M29">
            <v>100</v>
          </cell>
          <cell r="N29" t="str">
            <v>m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3.3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699</v>
          </cell>
          <cell r="AB29">
            <v>0</v>
          </cell>
          <cell r="AC29">
            <v>1106</v>
          </cell>
          <cell r="AD29" t="str">
            <v>建設物価(H.27/2)532頁(関東)
積算資料(H.27/2)618頁(東京)</v>
          </cell>
          <cell r="AE29" t="str">
            <v>Ⅷ-2-9</v>
          </cell>
          <cell r="AF29" t="str">
            <v>単価明細 第1-5-6号</v>
          </cell>
          <cell r="AG29">
            <v>440</v>
          </cell>
          <cell r="AH29" t="str">
            <v>m</v>
          </cell>
          <cell r="AI29">
            <v>0</v>
          </cell>
          <cell r="AJ29">
            <v>55</v>
          </cell>
          <cell r="AK29">
            <v>385</v>
          </cell>
          <cell r="AL29" t="str">
            <v>価格調書No.1-5-6</v>
          </cell>
          <cell r="AN29">
            <v>440</v>
          </cell>
          <cell r="AO29" t="str">
            <v>○</v>
          </cell>
        </row>
        <row r="30">
          <cell r="A30" t="str">
            <v>1-5-7</v>
          </cell>
          <cell r="B30" t="str">
            <v>1-5-7</v>
          </cell>
          <cell r="C30" t="str">
            <v>600V架橋ﾎﾟﾘｴﾁﾚﾝ絶縁耐熱性ｹｰﾌﾞﾙ</v>
          </cell>
          <cell r="D30" t="str">
            <v>EM-CE38sq-3C</v>
          </cell>
          <cell r="E30" t="str">
            <v>536(関東)</v>
          </cell>
          <cell r="F30">
            <v>1458</v>
          </cell>
          <cell r="I30" t="str">
            <v>古川電工</v>
          </cell>
          <cell r="J30">
            <v>23</v>
          </cell>
          <cell r="K30">
            <v>1458</v>
          </cell>
          <cell r="L30" t="str">
            <v>屋内ころがし配線(30mm以下)</v>
          </cell>
          <cell r="M30">
            <v>100</v>
          </cell>
          <cell r="N30" t="str">
            <v>m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4.5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954</v>
          </cell>
          <cell r="AB30">
            <v>0</v>
          </cell>
          <cell r="AC30">
            <v>2412</v>
          </cell>
          <cell r="AD30" t="str">
            <v>建設物価(H.27/2)537頁(全国)
積算資料(H.27/2)637頁(全国)</v>
          </cell>
          <cell r="AE30" t="str">
            <v>Ⅷ-2-9</v>
          </cell>
          <cell r="AF30" t="str">
            <v>単価明細 第1-5-7号</v>
          </cell>
          <cell r="AG30">
            <v>540</v>
          </cell>
          <cell r="AH30" t="str">
            <v>m</v>
          </cell>
          <cell r="AI30">
            <v>270</v>
          </cell>
          <cell r="AJ30">
            <v>0</v>
          </cell>
          <cell r="AK30">
            <v>270</v>
          </cell>
          <cell r="AL30" t="str">
            <v>価格調書No.1-5-7</v>
          </cell>
          <cell r="AN30">
            <v>540</v>
          </cell>
          <cell r="AO30" t="str">
            <v>○</v>
          </cell>
        </row>
        <row r="31">
          <cell r="A31" t="str">
            <v>1-5-8</v>
          </cell>
          <cell r="B31" t="str">
            <v>1-5-8</v>
          </cell>
          <cell r="C31" t="str">
            <v>600Vﾋﾞﾆﾙ絶縁ﾋﾞﾆﾙｷｬﾌﾞﾀｲﾔｹｰﾌﾞﾙ</v>
          </cell>
          <cell r="D31" t="str">
            <v>VCT3.5m㎡×3心</v>
          </cell>
          <cell r="E31" t="str">
            <v>534(関東)</v>
          </cell>
          <cell r="F31">
            <v>189</v>
          </cell>
          <cell r="I31" t="str">
            <v>住友電工</v>
          </cell>
          <cell r="J31">
            <v>13</v>
          </cell>
          <cell r="K31">
            <v>189</v>
          </cell>
          <cell r="L31" t="str">
            <v>屋内ころがし配線(15mm以下)</v>
          </cell>
          <cell r="M31">
            <v>100</v>
          </cell>
          <cell r="N31" t="str">
            <v>m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2.5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530</v>
          </cell>
          <cell r="AB31">
            <v>0</v>
          </cell>
          <cell r="AC31">
            <v>719</v>
          </cell>
          <cell r="AD31" t="str">
            <v>建設物価(H.27/2)537頁(全国)
積算資料(H.27/2)637頁(全国)</v>
          </cell>
          <cell r="AE31" t="str">
            <v>Ⅷ-2-9</v>
          </cell>
          <cell r="AF31" t="str">
            <v>単価明細 第1-5-8号</v>
          </cell>
          <cell r="AG31">
            <v>524</v>
          </cell>
          <cell r="AH31" t="str">
            <v>m</v>
          </cell>
          <cell r="AI31">
            <v>262</v>
          </cell>
          <cell r="AJ31">
            <v>0</v>
          </cell>
          <cell r="AK31">
            <v>262</v>
          </cell>
          <cell r="AL31" t="str">
            <v>価格調書No.1-5-8</v>
          </cell>
          <cell r="AN31">
            <v>524</v>
          </cell>
          <cell r="AO31" t="str">
            <v>○</v>
          </cell>
        </row>
        <row r="32">
          <cell r="A32" t="str">
            <v>1-5-9</v>
          </cell>
          <cell r="B32" t="str">
            <v>1-5-9</v>
          </cell>
          <cell r="C32" t="str">
            <v>600Vﾋﾞﾆﾙ絶縁ﾋﾞﾆﾙｷｬﾌﾞﾀｲﾔｹｰﾌﾞﾙ</v>
          </cell>
          <cell r="D32" t="str">
            <v>VCT14m㎡×3心</v>
          </cell>
          <cell r="E32" t="str">
            <v>534(関東)</v>
          </cell>
          <cell r="F32">
            <v>715</v>
          </cell>
          <cell r="I32" t="str">
            <v>住友電工</v>
          </cell>
          <cell r="J32">
            <v>22</v>
          </cell>
          <cell r="K32">
            <v>715</v>
          </cell>
          <cell r="L32" t="str">
            <v>屋内ころがし配線(30mm以下)</v>
          </cell>
          <cell r="M32">
            <v>100</v>
          </cell>
          <cell r="N32" t="str">
            <v>m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4.5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954</v>
          </cell>
          <cell r="AB32">
            <v>0</v>
          </cell>
          <cell r="AC32">
            <v>1669</v>
          </cell>
          <cell r="AD32" t="str">
            <v>建設物価(H.27/2)537頁(全国)
積算資料(H.27/2)637頁(全国)</v>
          </cell>
          <cell r="AE32" t="str">
            <v>Ⅷ-2-9</v>
          </cell>
          <cell r="AF32" t="str">
            <v>単価明細 第1-5-9号</v>
          </cell>
          <cell r="AG32">
            <v>540</v>
          </cell>
          <cell r="AH32" t="str">
            <v>m</v>
          </cell>
          <cell r="AI32">
            <v>270</v>
          </cell>
          <cell r="AJ32">
            <v>0</v>
          </cell>
          <cell r="AK32">
            <v>270</v>
          </cell>
          <cell r="AL32" t="str">
            <v>価格調書No.1-5-9</v>
          </cell>
          <cell r="AN32">
            <v>540</v>
          </cell>
          <cell r="AO32" t="str">
            <v>○</v>
          </cell>
        </row>
        <row r="33">
          <cell r="A33" t="str">
            <v>1-6</v>
          </cell>
          <cell r="B33" t="str">
            <v>1-6</v>
          </cell>
          <cell r="C33" t="str">
            <v>LAN用ケーブル</v>
          </cell>
          <cell r="D33" t="str">
            <v xml:space="preserve"> </v>
          </cell>
          <cell r="E33" t="str">
            <v xml:space="preserve"> </v>
          </cell>
          <cell r="F33" t="str">
            <v xml:space="preserve"> </v>
          </cell>
          <cell r="I33" t="str">
            <v xml:space="preserve"> </v>
          </cell>
          <cell r="J33" t="str">
            <v xml:space="preserve"> </v>
          </cell>
          <cell r="L33" t="str">
            <v xml:space="preserve"> </v>
          </cell>
          <cell r="M33" t="str">
            <v xml:space="preserve"> </v>
          </cell>
          <cell r="N33" t="str">
            <v xml:space="preserve"> </v>
          </cell>
          <cell r="O33" t="str">
            <v xml:space="preserve"> </v>
          </cell>
          <cell r="P33" t="str">
            <v xml:space="preserve"> </v>
          </cell>
          <cell r="Q33" t="str">
            <v xml:space="preserve"> </v>
          </cell>
          <cell r="R33" t="str">
            <v xml:space="preserve"> </v>
          </cell>
          <cell r="S33" t="str">
            <v xml:space="preserve"> </v>
          </cell>
          <cell r="T33" t="str">
            <v xml:space="preserve"> </v>
          </cell>
          <cell r="U33" t="str">
            <v xml:space="preserve"> </v>
          </cell>
          <cell r="V33" t="str">
            <v xml:space="preserve"> </v>
          </cell>
          <cell r="W33" t="str">
            <v xml:space="preserve"> </v>
          </cell>
          <cell r="X33" t="str">
            <v xml:space="preserve"> </v>
          </cell>
          <cell r="Y33" t="str">
            <v xml:space="preserve"> </v>
          </cell>
          <cell r="Z33" t="str">
            <v xml:space="preserve"> </v>
          </cell>
          <cell r="AB33" t="str">
            <v xml:space="preserve"> </v>
          </cell>
          <cell r="AC33" t="str">
            <v xml:space="preserve"> </v>
          </cell>
          <cell r="AD33" t="str">
            <v xml:space="preserve"> </v>
          </cell>
          <cell r="AE33" t="str">
            <v xml:space="preserve"> </v>
          </cell>
          <cell r="AF33" t="str">
            <v xml:space="preserve"> </v>
          </cell>
          <cell r="AG33" t="str">
            <v xml:space="preserve"> </v>
          </cell>
          <cell r="AH33" t="str">
            <v xml:space="preserve"> </v>
          </cell>
          <cell r="AI33" t="str">
            <v xml:space="preserve"> </v>
          </cell>
          <cell r="AJ33" t="str">
            <v xml:space="preserve"> </v>
          </cell>
          <cell r="AK33" t="str">
            <v xml:space="preserve"> </v>
          </cell>
          <cell r="AL33" t="str">
            <v xml:space="preserve"> </v>
          </cell>
        </row>
        <row r="34">
          <cell r="A34" t="str">
            <v>1-6-1</v>
          </cell>
          <cell r="B34" t="str">
            <v>1-6-1</v>
          </cell>
          <cell r="C34" t="str">
            <v>LAN用ケーブル(ﾂｲｽﾄﾍﾟｱｹｰﾌﾞﾙ)</v>
          </cell>
          <cell r="D34" t="str">
            <v>カテゴリー5e 4P</v>
          </cell>
          <cell r="E34" t="str">
            <v>541(全国)</v>
          </cell>
          <cell r="F34">
            <v>36</v>
          </cell>
          <cell r="I34" t="str">
            <v>東日京三電線</v>
          </cell>
          <cell r="J34">
            <v>5.5</v>
          </cell>
          <cell r="K34">
            <v>36</v>
          </cell>
          <cell r="L34" t="str">
            <v>屋内ころがし配線(10mm以下)</v>
          </cell>
          <cell r="M34">
            <v>100</v>
          </cell>
          <cell r="N34" t="str">
            <v>m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1.3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275</v>
          </cell>
          <cell r="AB34">
            <v>0</v>
          </cell>
          <cell r="AC34">
            <v>311</v>
          </cell>
          <cell r="AD34" t="str">
            <v>建設物価(H.27/2)537頁(全国)
積算資料(H.27/2)637頁(全国)</v>
          </cell>
          <cell r="AE34" t="str">
            <v>Ⅷ-2-9</v>
          </cell>
          <cell r="AF34" t="str">
            <v>単価明細 第1-6-1号</v>
          </cell>
          <cell r="AG34">
            <v>1240</v>
          </cell>
          <cell r="AH34" t="str">
            <v>m</v>
          </cell>
          <cell r="AI34">
            <v>412</v>
          </cell>
          <cell r="AJ34">
            <v>52</v>
          </cell>
          <cell r="AK34">
            <v>776</v>
          </cell>
          <cell r="AL34" t="str">
            <v>価格調書No.1-6-1</v>
          </cell>
          <cell r="AN34">
            <v>1240</v>
          </cell>
          <cell r="AO34" t="str">
            <v>○</v>
          </cell>
        </row>
        <row r="35">
          <cell r="A35" t="str">
            <v>1-25</v>
          </cell>
          <cell r="B35" t="str">
            <v>1-25</v>
          </cell>
          <cell r="K35">
            <v>0</v>
          </cell>
          <cell r="M35">
            <v>1</v>
          </cell>
          <cell r="AA35">
            <v>0</v>
          </cell>
          <cell r="AB35">
            <v>0</v>
          </cell>
          <cell r="AC35">
            <v>0</v>
          </cell>
          <cell r="AF35" t="str">
            <v>単価明細 第1-25号</v>
          </cell>
          <cell r="AN35">
            <v>0</v>
          </cell>
          <cell r="AO35" t="str">
            <v>○</v>
          </cell>
        </row>
        <row r="36">
          <cell r="A36" t="str">
            <v>1-26</v>
          </cell>
          <cell r="B36" t="str">
            <v>1-26</v>
          </cell>
          <cell r="K36">
            <v>0</v>
          </cell>
          <cell r="M36">
            <v>1</v>
          </cell>
          <cell r="AA36">
            <v>0</v>
          </cell>
          <cell r="AB36">
            <v>0</v>
          </cell>
          <cell r="AC36">
            <v>0</v>
          </cell>
          <cell r="AF36" t="str">
            <v>単価明細 第1-26号</v>
          </cell>
          <cell r="AN36">
            <v>0</v>
          </cell>
          <cell r="AO36" t="str">
            <v>○</v>
          </cell>
        </row>
        <row r="37">
          <cell r="A37" t="str">
            <v>1-27</v>
          </cell>
          <cell r="B37" t="str">
            <v>1-27</v>
          </cell>
          <cell r="C37" t="str">
            <v>600V架橋ﾎﾟﾘｴﾁﾚﾝ絶縁耐熱性
ﾎﾟﾘｴﾁﾚﾝｼｰｽｹｰﾌﾞﾙ</v>
          </cell>
          <cell r="D37" t="str">
            <v>EM-CE38sq-3C</v>
          </cell>
          <cell r="E37" t="str">
            <v>536(関東)</v>
          </cell>
          <cell r="F37">
            <v>1458</v>
          </cell>
          <cell r="I37" t="str">
            <v>古川電工</v>
          </cell>
          <cell r="J37">
            <v>23</v>
          </cell>
          <cell r="K37">
            <v>1458</v>
          </cell>
          <cell r="L37" t="str">
            <v>屋内ころがし配線(30mm以下)</v>
          </cell>
          <cell r="M37">
            <v>100</v>
          </cell>
          <cell r="N37" t="str">
            <v>m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4.5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954</v>
          </cell>
          <cell r="AB37">
            <v>0</v>
          </cell>
          <cell r="AC37">
            <v>2412</v>
          </cell>
          <cell r="AD37" t="str">
            <v>建設物価(H.27/2)537頁(全国)
積算資料(H.27/2)637頁(全国)</v>
          </cell>
          <cell r="AE37" t="str">
            <v>Ⅷ-2-9</v>
          </cell>
          <cell r="AF37" t="str">
            <v>単価明細 第1-27号</v>
          </cell>
          <cell r="AG37">
            <v>0</v>
          </cell>
          <cell r="AH37" t="str">
            <v>m</v>
          </cell>
          <cell r="AL37" t="str">
            <v>価格調書No.1-27</v>
          </cell>
          <cell r="AN37">
            <v>0</v>
          </cell>
          <cell r="AO37" t="str">
            <v>○</v>
          </cell>
        </row>
        <row r="38">
          <cell r="A38">
            <v>61</v>
          </cell>
          <cell r="K38">
            <v>0</v>
          </cell>
          <cell r="M38">
            <v>1</v>
          </cell>
          <cell r="AA38">
            <v>0</v>
          </cell>
          <cell r="AB38">
            <v>0</v>
          </cell>
          <cell r="AC38">
            <v>0</v>
          </cell>
        </row>
        <row r="39">
          <cell r="A39">
            <v>62</v>
          </cell>
          <cell r="K39">
            <v>0</v>
          </cell>
          <cell r="M39">
            <v>1</v>
          </cell>
          <cell r="AA39">
            <v>0</v>
          </cell>
          <cell r="AB39">
            <v>0</v>
          </cell>
          <cell r="AC39">
            <v>0</v>
          </cell>
        </row>
        <row r="40">
          <cell r="A40">
            <v>63</v>
          </cell>
          <cell r="K40">
            <v>0</v>
          </cell>
          <cell r="M40">
            <v>1</v>
          </cell>
          <cell r="AA40">
            <v>0</v>
          </cell>
          <cell r="AB40">
            <v>0</v>
          </cell>
          <cell r="AC40">
            <v>0</v>
          </cell>
        </row>
        <row r="41">
          <cell r="A41">
            <v>64</v>
          </cell>
          <cell r="K41">
            <v>0</v>
          </cell>
          <cell r="M41">
            <v>1</v>
          </cell>
          <cell r="AA41">
            <v>0</v>
          </cell>
          <cell r="AB41">
            <v>0</v>
          </cell>
          <cell r="AC41">
            <v>0</v>
          </cell>
        </row>
        <row r="42">
          <cell r="A42">
            <v>65</v>
          </cell>
          <cell r="K42">
            <v>0</v>
          </cell>
          <cell r="M42">
            <v>1</v>
          </cell>
          <cell r="AA42">
            <v>0</v>
          </cell>
          <cell r="AB42">
            <v>0</v>
          </cell>
          <cell r="AC42">
            <v>0</v>
          </cell>
        </row>
        <row r="43">
          <cell r="A43">
            <v>66</v>
          </cell>
          <cell r="K43">
            <v>0</v>
          </cell>
          <cell r="M43">
            <v>1</v>
          </cell>
          <cell r="AA43">
            <v>0</v>
          </cell>
          <cell r="AB43">
            <v>0</v>
          </cell>
          <cell r="AC43">
            <v>0</v>
          </cell>
        </row>
        <row r="44">
          <cell r="A44">
            <v>67</v>
          </cell>
          <cell r="K44">
            <v>0</v>
          </cell>
          <cell r="M44">
            <v>1</v>
          </cell>
          <cell r="AA44">
            <v>0</v>
          </cell>
          <cell r="AB44">
            <v>0</v>
          </cell>
          <cell r="AC44">
            <v>0</v>
          </cell>
        </row>
        <row r="45">
          <cell r="A45">
            <v>68</v>
          </cell>
          <cell r="K45">
            <v>0</v>
          </cell>
          <cell r="M45">
            <v>1</v>
          </cell>
          <cell r="AA45">
            <v>0</v>
          </cell>
          <cell r="AB45">
            <v>0</v>
          </cell>
          <cell r="AC45">
            <v>0</v>
          </cell>
        </row>
        <row r="46">
          <cell r="A46">
            <v>69</v>
          </cell>
          <cell r="K46">
            <v>0</v>
          </cell>
          <cell r="M46">
            <v>1</v>
          </cell>
          <cell r="AA46">
            <v>0</v>
          </cell>
          <cell r="AB46">
            <v>0</v>
          </cell>
          <cell r="AC46">
            <v>0</v>
          </cell>
        </row>
        <row r="47">
          <cell r="A47">
            <v>70</v>
          </cell>
          <cell r="K47">
            <v>0</v>
          </cell>
          <cell r="M47">
            <v>1</v>
          </cell>
          <cell r="AA47">
            <v>0</v>
          </cell>
          <cell r="AB47">
            <v>0</v>
          </cell>
          <cell r="AC47">
            <v>0</v>
          </cell>
        </row>
        <row r="48">
          <cell r="A48">
            <v>71</v>
          </cell>
          <cell r="K48">
            <v>0</v>
          </cell>
          <cell r="M48">
            <v>1</v>
          </cell>
          <cell r="AA48">
            <v>0</v>
          </cell>
          <cell r="AB48">
            <v>0</v>
          </cell>
          <cell r="AC48">
            <v>0</v>
          </cell>
        </row>
        <row r="49">
          <cell r="A49">
            <v>72</v>
          </cell>
          <cell r="K49">
            <v>0</v>
          </cell>
          <cell r="M49">
            <v>1</v>
          </cell>
          <cell r="AA49">
            <v>0</v>
          </cell>
          <cell r="AB49">
            <v>0</v>
          </cell>
          <cell r="AC49">
            <v>0</v>
          </cell>
        </row>
        <row r="50">
          <cell r="A50">
            <v>73</v>
          </cell>
          <cell r="K50">
            <v>0</v>
          </cell>
          <cell r="M50">
            <v>1</v>
          </cell>
          <cell r="AA50">
            <v>0</v>
          </cell>
          <cell r="AB50">
            <v>0</v>
          </cell>
          <cell r="AC50">
            <v>0</v>
          </cell>
        </row>
        <row r="51">
          <cell r="A51">
            <v>74</v>
          </cell>
          <cell r="K51">
            <v>0</v>
          </cell>
          <cell r="M51">
            <v>1</v>
          </cell>
          <cell r="AA51">
            <v>0</v>
          </cell>
          <cell r="AB51">
            <v>0</v>
          </cell>
          <cell r="AC51">
            <v>0</v>
          </cell>
        </row>
        <row r="52">
          <cell r="A52">
            <v>75</v>
          </cell>
          <cell r="K52">
            <v>0</v>
          </cell>
          <cell r="M52">
            <v>1</v>
          </cell>
          <cell r="AA52">
            <v>0</v>
          </cell>
          <cell r="AB52">
            <v>0</v>
          </cell>
          <cell r="AC52">
            <v>0</v>
          </cell>
        </row>
        <row r="53">
          <cell r="A53">
            <v>76</v>
          </cell>
          <cell r="K53">
            <v>0</v>
          </cell>
          <cell r="M53">
            <v>1</v>
          </cell>
          <cell r="AA53">
            <v>0</v>
          </cell>
          <cell r="AB53">
            <v>0</v>
          </cell>
          <cell r="AC53">
            <v>0</v>
          </cell>
        </row>
        <row r="54">
          <cell r="A54">
            <v>77</v>
          </cell>
          <cell r="B54" t="str">
            <v>1-77</v>
          </cell>
          <cell r="C54" t="str">
            <v>ダミー</v>
          </cell>
          <cell r="D54" t="str">
            <v>kkkp</v>
          </cell>
          <cell r="E54" t="str">
            <v>全国</v>
          </cell>
          <cell r="F54">
            <v>0</v>
          </cell>
          <cell r="G54" t="str">
            <v>全国</v>
          </cell>
          <cell r="H54">
            <v>0</v>
          </cell>
          <cell r="I54" t="str">
            <v>WS 古川</v>
          </cell>
          <cell r="J54" t="str">
            <v>WS 3mm</v>
          </cell>
          <cell r="K54">
            <v>0</v>
          </cell>
          <cell r="L54" t="str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 t="str">
            <v>単価明細 第1-77号</v>
          </cell>
          <cell r="AG54">
            <v>777</v>
          </cell>
          <cell r="AH54" t="str">
            <v>枚</v>
          </cell>
          <cell r="AL54" t="str">
            <v>価格調書No.1-77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要"/>
      <sheetName val="現状確認"/>
      <sheetName val="機器構成確認表"/>
      <sheetName val="署所設備数量確認表"/>
      <sheetName val="気象観測機器確認表"/>
      <sheetName val="車載端末数量確認表"/>
      <sheetName val="署所設備数量確認表(OA端末等)"/>
      <sheetName val="署所設備数量確認表(端末内訳)"/>
      <sheetName val="署所等表示盤数量確認表"/>
      <sheetName val="作戦室・防災対策室設備詳細確認表"/>
      <sheetName val="機器詳細確認"/>
      <sheetName val="支援情報(OA)導入PKG"/>
      <sheetName val="【入力用】自由記入"/>
      <sheetName val="【記入例】自由記入"/>
      <sheetName val="機器詳細確認選択肢一覧"/>
      <sheetName val="【参考】補助対象設備"/>
      <sheetName val="【参考】回線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6">
          <cell r="A26" t="str">
            <v>架台設置</v>
          </cell>
        </row>
        <row r="27">
          <cell r="A27" t="str">
            <v>天井吊下</v>
          </cell>
        </row>
        <row r="28">
          <cell r="A28" t="str">
            <v>壁掛</v>
          </cell>
        </row>
      </sheetData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以降バックデータ＞＞＞"/>
      <sheetName val="表紙"/>
      <sheetName val="見積(1)"/>
      <sheetName val="見積(2)"/>
      <sheetName val="見積(3)"/>
      <sheetName val="見積(4)"/>
      <sheetName val="見積(5)"/>
      <sheetName val="見積(6)"/>
      <sheetName val="見積(7)"/>
      <sheetName val="見積(8)"/>
      <sheetName val="見積(9)"/>
      <sheetName val="ｶﾀﾛｸﾞ (1)"/>
      <sheetName val="ｶﾀﾛｸﾞ (2)"/>
      <sheetName val="ｶﾀﾛｸﾞ (3)"/>
      <sheetName val="ｶﾀﾛｸﾞ (4)"/>
      <sheetName val="ｶﾀﾛｸﾞ (5)"/>
      <sheetName val="表紙 (2)"/>
      <sheetName val="複合(1)"/>
      <sheetName val="複合(2)"/>
      <sheetName val="複合(3)"/>
      <sheetName val="複合(4)"/>
      <sheetName val="複合(5)"/>
      <sheetName val="複合(6)"/>
      <sheetName val="複合(7)"/>
      <sheetName val="複合(8)"/>
      <sheetName val="複合(9)"/>
      <sheetName val="複合(10)"/>
      <sheetName val="複合(11)"/>
      <sheetName val="複合(12)"/>
      <sheetName val="複合(13)"/>
      <sheetName val="複合(14)"/>
      <sheetName val="複合(15)"/>
      <sheetName val="複合(16)"/>
      <sheetName val="複合(17)"/>
      <sheetName val="予備球算出"/>
      <sheetName val="表紙 (3)"/>
      <sheetName val="素材単価根拠表"/>
      <sheetName val="盤歩掛"/>
      <sheetName val="印刷不要＞＞＞"/>
      <sheetName val="査定表"/>
      <sheetName val="#REF"/>
      <sheetName val="ﾅｶﾉ工房"/>
      <sheetName val="選択肢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7">
          <cell r="AF7">
            <v>1</v>
          </cell>
        </row>
      </sheetData>
      <sheetData sheetId="38"/>
      <sheetData sheetId="39"/>
      <sheetData sheetId="40" refreshError="1"/>
      <sheetData sheetId="41" refreshError="1"/>
      <sheetData sheetId="4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1(44%)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版履歴"/>
      <sheetName val="提案内容"/>
      <sheetName val="見積書"/>
      <sheetName val="SOW (基本）"/>
      <sheetName val="見積もり条件"/>
      <sheetName val="明細"/>
      <sheetName val="経費明細"/>
      <sheetName val="懸案事項"/>
    </sheetNames>
    <sheetDataSet>
      <sheetData sheetId="0"/>
      <sheetData sheetId="1"/>
      <sheetData sheetId="2">
        <row r="4">
          <cell r="R4" t="str">
            <v>指令２Ｇ　望月</v>
          </cell>
        </row>
      </sheetData>
      <sheetData sheetId="3">
        <row r="5">
          <cell r="C5" t="str">
            <v>標準</v>
          </cell>
        </row>
      </sheetData>
      <sheetData sheetId="4">
        <row r="5">
          <cell r="D5">
            <v>18</v>
          </cell>
          <cell r="H5">
            <v>11</v>
          </cell>
        </row>
        <row r="6">
          <cell r="D6">
            <v>5</v>
          </cell>
          <cell r="H6">
            <v>1</v>
          </cell>
        </row>
        <row r="7">
          <cell r="D7">
            <v>5</v>
          </cell>
          <cell r="H7">
            <v>1</v>
          </cell>
        </row>
        <row r="8">
          <cell r="H8">
            <v>1</v>
          </cell>
        </row>
        <row r="9">
          <cell r="D9">
            <v>1</v>
          </cell>
          <cell r="H9">
            <v>18</v>
          </cell>
        </row>
        <row r="10">
          <cell r="H10">
            <v>1</v>
          </cell>
        </row>
        <row r="11">
          <cell r="D11">
            <v>34</v>
          </cell>
          <cell r="H11">
            <v>3</v>
          </cell>
        </row>
        <row r="12">
          <cell r="D12">
            <v>3</v>
          </cell>
        </row>
        <row r="20">
          <cell r="D20">
            <v>2</v>
          </cell>
          <cell r="H20">
            <v>3</v>
          </cell>
        </row>
        <row r="21">
          <cell r="D21">
            <v>11</v>
          </cell>
          <cell r="H21">
            <v>1</v>
          </cell>
        </row>
        <row r="22">
          <cell r="H22">
            <v>1</v>
          </cell>
        </row>
        <row r="24">
          <cell r="D24">
            <v>33</v>
          </cell>
        </row>
        <row r="26">
          <cell r="D26">
            <v>0</v>
          </cell>
          <cell r="H26">
            <v>15</v>
          </cell>
        </row>
        <row r="28">
          <cell r="D28">
            <v>9</v>
          </cell>
          <cell r="H28">
            <v>1</v>
          </cell>
        </row>
        <row r="29">
          <cell r="D29">
            <v>69</v>
          </cell>
          <cell r="H29">
            <v>0</v>
          </cell>
        </row>
        <row r="30">
          <cell r="H30">
            <v>1</v>
          </cell>
        </row>
        <row r="31">
          <cell r="D31">
            <v>0</v>
          </cell>
          <cell r="H31">
            <v>35</v>
          </cell>
        </row>
        <row r="32">
          <cell r="D32">
            <v>5</v>
          </cell>
          <cell r="H32">
            <v>1</v>
          </cell>
        </row>
        <row r="33">
          <cell r="D33">
            <v>1</v>
          </cell>
          <cell r="H33">
            <v>1</v>
          </cell>
        </row>
        <row r="37">
          <cell r="D37">
            <v>2</v>
          </cell>
          <cell r="H37">
            <v>1</v>
          </cell>
        </row>
        <row r="38">
          <cell r="D38">
            <v>1</v>
          </cell>
          <cell r="H38">
            <v>0</v>
          </cell>
        </row>
        <row r="39">
          <cell r="D39">
            <v>2</v>
          </cell>
        </row>
        <row r="40">
          <cell r="D40">
            <v>2</v>
          </cell>
        </row>
        <row r="41">
          <cell r="D41">
            <v>0</v>
          </cell>
        </row>
        <row r="42">
          <cell r="D42">
            <v>0</v>
          </cell>
        </row>
        <row r="43">
          <cell r="D43">
            <v>0</v>
          </cell>
        </row>
        <row r="44">
          <cell r="D44">
            <v>1</v>
          </cell>
        </row>
        <row r="45">
          <cell r="D45">
            <v>1</v>
          </cell>
        </row>
        <row r="50">
          <cell r="D50">
            <v>1</v>
          </cell>
          <cell r="H50">
            <v>5</v>
          </cell>
        </row>
        <row r="51">
          <cell r="D51">
            <v>0</v>
          </cell>
          <cell r="H51">
            <v>0</v>
          </cell>
        </row>
        <row r="52">
          <cell r="D52">
            <v>0</v>
          </cell>
        </row>
      </sheetData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1(44%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J版"/>
      <sheetName val="JJ様ご希望版 (テキスト貼り版)"/>
      <sheetName val="Sheet3"/>
    </sheetNames>
    <sheetDataSet>
      <sheetData sheetId="0"/>
      <sheetData sheetId="1"/>
      <sheetData sheetId="2">
        <row r="2">
          <cell r="B2" t="str">
            <v>第</v>
          </cell>
          <cell r="C2" t="str">
            <v>A</v>
          </cell>
        </row>
        <row r="3">
          <cell r="B3" t="str">
            <v>1</v>
          </cell>
          <cell r="C3" t="str">
            <v>B</v>
          </cell>
        </row>
        <row r="4">
          <cell r="B4" t="str">
            <v>2</v>
          </cell>
          <cell r="C4" t="str">
            <v>B</v>
          </cell>
        </row>
        <row r="5">
          <cell r="B5" t="str">
            <v>3</v>
          </cell>
          <cell r="C5" t="str">
            <v>B</v>
          </cell>
        </row>
        <row r="6">
          <cell r="B6" t="str">
            <v>4</v>
          </cell>
          <cell r="C6" t="str">
            <v>B</v>
          </cell>
        </row>
        <row r="7">
          <cell r="B7" t="str">
            <v>5</v>
          </cell>
          <cell r="C7" t="str">
            <v>B</v>
          </cell>
        </row>
        <row r="8">
          <cell r="B8" t="str">
            <v>6</v>
          </cell>
          <cell r="C8" t="str">
            <v>B</v>
          </cell>
        </row>
        <row r="9">
          <cell r="B9" t="str">
            <v>7</v>
          </cell>
          <cell r="C9" t="str">
            <v>B</v>
          </cell>
        </row>
        <row r="10">
          <cell r="B10" t="str">
            <v>8</v>
          </cell>
          <cell r="C10" t="str">
            <v>B</v>
          </cell>
        </row>
        <row r="11">
          <cell r="B11" t="str">
            <v>9</v>
          </cell>
          <cell r="C11" t="str">
            <v>B</v>
          </cell>
        </row>
        <row r="12">
          <cell r="B12" t="str">
            <v>(1</v>
          </cell>
          <cell r="C12" t="str">
            <v>C</v>
          </cell>
        </row>
        <row r="13">
          <cell r="B13" t="str">
            <v>(2</v>
          </cell>
          <cell r="C13" t="str">
            <v>C</v>
          </cell>
        </row>
        <row r="14">
          <cell r="B14" t="str">
            <v>(3</v>
          </cell>
          <cell r="C14" t="str">
            <v>C</v>
          </cell>
        </row>
        <row r="15">
          <cell r="B15" t="str">
            <v>(4</v>
          </cell>
          <cell r="C15" t="str">
            <v>C</v>
          </cell>
        </row>
        <row r="16">
          <cell r="B16" t="str">
            <v>(5</v>
          </cell>
          <cell r="C16" t="str">
            <v>C</v>
          </cell>
        </row>
        <row r="17">
          <cell r="B17" t="str">
            <v>(6</v>
          </cell>
          <cell r="C17" t="str">
            <v>C</v>
          </cell>
        </row>
        <row r="18">
          <cell r="B18" t="str">
            <v>(7</v>
          </cell>
          <cell r="C18" t="str">
            <v>C</v>
          </cell>
        </row>
        <row r="19">
          <cell r="B19" t="str">
            <v>(8</v>
          </cell>
          <cell r="C19" t="str">
            <v>C</v>
          </cell>
        </row>
        <row r="20">
          <cell r="B20" t="str">
            <v>(9</v>
          </cell>
          <cell r="C20" t="str">
            <v>C</v>
          </cell>
        </row>
        <row r="21">
          <cell r="B21" t="str">
            <v>ア</v>
          </cell>
          <cell r="C21" t="str">
            <v>D</v>
          </cell>
        </row>
        <row r="22">
          <cell r="B22" t="str">
            <v>イ</v>
          </cell>
          <cell r="C22" t="str">
            <v>D</v>
          </cell>
        </row>
        <row r="23">
          <cell r="B23" t="str">
            <v>ウ</v>
          </cell>
          <cell r="C23" t="str">
            <v>D</v>
          </cell>
        </row>
        <row r="24">
          <cell r="B24" t="str">
            <v>エ</v>
          </cell>
          <cell r="C24" t="str">
            <v>D</v>
          </cell>
        </row>
        <row r="25">
          <cell r="B25" t="str">
            <v>オ</v>
          </cell>
          <cell r="C25" t="str">
            <v>D</v>
          </cell>
        </row>
        <row r="26">
          <cell r="B26" t="str">
            <v>カ</v>
          </cell>
          <cell r="C26" t="str">
            <v>D</v>
          </cell>
        </row>
        <row r="27">
          <cell r="B27" t="str">
            <v>キ</v>
          </cell>
          <cell r="C27" t="str">
            <v>D</v>
          </cell>
        </row>
        <row r="28">
          <cell r="B28" t="str">
            <v>ク</v>
          </cell>
          <cell r="C28" t="str">
            <v>D</v>
          </cell>
        </row>
        <row r="29">
          <cell r="B29" t="str">
            <v>ケ</v>
          </cell>
          <cell r="C29" t="str">
            <v>D</v>
          </cell>
        </row>
        <row r="30">
          <cell r="B30" t="str">
            <v>コ</v>
          </cell>
          <cell r="C30" t="str">
            <v>D</v>
          </cell>
        </row>
        <row r="31">
          <cell r="B31" t="str">
            <v>サ</v>
          </cell>
          <cell r="C31" t="str">
            <v>D</v>
          </cell>
        </row>
        <row r="32">
          <cell r="B32" t="str">
            <v>シ</v>
          </cell>
          <cell r="C32" t="str">
            <v>D</v>
          </cell>
        </row>
        <row r="33">
          <cell r="B33" t="str">
            <v>ス</v>
          </cell>
          <cell r="C33" t="str">
            <v>D</v>
          </cell>
        </row>
        <row r="34">
          <cell r="B34" t="str">
            <v>セ</v>
          </cell>
          <cell r="C34" t="str">
            <v>D</v>
          </cell>
        </row>
        <row r="35">
          <cell r="B35" t="str">
            <v>ソ</v>
          </cell>
          <cell r="C35" t="str">
            <v>D</v>
          </cell>
        </row>
        <row r="36">
          <cell r="B36" t="str">
            <v>タ</v>
          </cell>
          <cell r="C36" t="str">
            <v>D</v>
          </cell>
        </row>
        <row r="37">
          <cell r="B37" t="str">
            <v>チ</v>
          </cell>
          <cell r="C37" t="str">
            <v>D</v>
          </cell>
        </row>
        <row r="38">
          <cell r="B38" t="str">
            <v>ツ</v>
          </cell>
          <cell r="C38" t="str">
            <v>D</v>
          </cell>
        </row>
        <row r="39">
          <cell r="B39" t="str">
            <v>テ</v>
          </cell>
          <cell r="C39" t="str">
            <v>D</v>
          </cell>
        </row>
        <row r="40">
          <cell r="B40" t="str">
            <v>ト</v>
          </cell>
          <cell r="C40" t="str">
            <v>D</v>
          </cell>
        </row>
        <row r="41">
          <cell r="B41" t="str">
            <v>ナ</v>
          </cell>
          <cell r="C41" t="str">
            <v>D</v>
          </cell>
        </row>
        <row r="42">
          <cell r="B42" t="str">
            <v>ニ</v>
          </cell>
          <cell r="C42" t="str">
            <v>D</v>
          </cell>
        </row>
        <row r="43">
          <cell r="B43" t="str">
            <v>ヌ</v>
          </cell>
          <cell r="C43" t="str">
            <v>D</v>
          </cell>
        </row>
        <row r="44">
          <cell r="B44" t="str">
            <v>ネ</v>
          </cell>
          <cell r="C44" t="str">
            <v>D</v>
          </cell>
        </row>
        <row r="45">
          <cell r="B45" t="str">
            <v>ノ</v>
          </cell>
          <cell r="C45" t="str">
            <v>D</v>
          </cell>
        </row>
        <row r="46">
          <cell r="B46" t="str">
            <v>ハ</v>
          </cell>
          <cell r="C46" t="str">
            <v>D</v>
          </cell>
        </row>
        <row r="47">
          <cell r="B47" t="str">
            <v>ヒ</v>
          </cell>
          <cell r="C47" t="str">
            <v>D</v>
          </cell>
        </row>
        <row r="48">
          <cell r="B48" t="str">
            <v>フ</v>
          </cell>
          <cell r="C48" t="str">
            <v>D</v>
          </cell>
        </row>
        <row r="49">
          <cell r="B49" t="str">
            <v>ヘ</v>
          </cell>
          <cell r="C49" t="str">
            <v>D</v>
          </cell>
        </row>
        <row r="50">
          <cell r="B50" t="str">
            <v>ホ</v>
          </cell>
          <cell r="C50" t="str">
            <v>D</v>
          </cell>
        </row>
        <row r="51">
          <cell r="B51" t="str">
            <v>ヤ</v>
          </cell>
          <cell r="C51" t="str">
            <v>D</v>
          </cell>
        </row>
        <row r="52">
          <cell r="B52" t="str">
            <v>ユ</v>
          </cell>
          <cell r="C52" t="str">
            <v>D</v>
          </cell>
        </row>
        <row r="53">
          <cell r="B53" t="str">
            <v>ヨ</v>
          </cell>
          <cell r="C53" t="str">
            <v>D</v>
          </cell>
        </row>
        <row r="54">
          <cell r="B54" t="str">
            <v>ラ</v>
          </cell>
          <cell r="C54" t="str">
            <v>D</v>
          </cell>
        </row>
        <row r="55">
          <cell r="B55" t="str">
            <v>リ</v>
          </cell>
          <cell r="C55" t="str">
            <v>D</v>
          </cell>
        </row>
        <row r="56">
          <cell r="B56" t="str">
            <v>ル</v>
          </cell>
          <cell r="C56" t="str">
            <v>D</v>
          </cell>
        </row>
        <row r="57">
          <cell r="B57" t="str">
            <v>レ</v>
          </cell>
          <cell r="C57" t="str">
            <v>D</v>
          </cell>
        </row>
        <row r="58">
          <cell r="B58" t="str">
            <v>ロ</v>
          </cell>
          <cell r="C58" t="str">
            <v>D</v>
          </cell>
        </row>
        <row r="59">
          <cell r="B59" t="str">
            <v>ワ</v>
          </cell>
          <cell r="C59" t="str">
            <v>D</v>
          </cell>
        </row>
        <row r="60">
          <cell r="B60" t="str">
            <v>ヲ</v>
          </cell>
          <cell r="C60" t="str">
            <v>D</v>
          </cell>
        </row>
        <row r="61">
          <cell r="B61" t="str">
            <v>ン</v>
          </cell>
          <cell r="C61" t="str">
            <v>D</v>
          </cell>
        </row>
        <row r="62">
          <cell r="B62" t="str">
            <v>(ｱ</v>
          </cell>
          <cell r="C62" t="str">
            <v>E</v>
          </cell>
        </row>
        <row r="63">
          <cell r="B63" t="str">
            <v>(ｲ</v>
          </cell>
          <cell r="C63" t="str">
            <v>E</v>
          </cell>
        </row>
        <row r="64">
          <cell r="B64" t="str">
            <v>(ｳ</v>
          </cell>
          <cell r="C64" t="str">
            <v>E</v>
          </cell>
        </row>
        <row r="65">
          <cell r="B65" t="str">
            <v>(ｴ</v>
          </cell>
          <cell r="C65" t="str">
            <v>E</v>
          </cell>
        </row>
        <row r="66">
          <cell r="B66" t="str">
            <v>(ｵ</v>
          </cell>
          <cell r="C66" t="str">
            <v>E</v>
          </cell>
        </row>
        <row r="67">
          <cell r="B67" t="str">
            <v>(ｶ</v>
          </cell>
          <cell r="C67" t="str">
            <v>E</v>
          </cell>
        </row>
        <row r="68">
          <cell r="B68" t="str">
            <v>(ｷ</v>
          </cell>
          <cell r="C68" t="str">
            <v>E</v>
          </cell>
        </row>
        <row r="69">
          <cell r="B69" t="str">
            <v>(ｸ</v>
          </cell>
          <cell r="C69" t="str">
            <v>E</v>
          </cell>
        </row>
        <row r="70">
          <cell r="B70" t="str">
            <v>(ｹ</v>
          </cell>
          <cell r="C70" t="str">
            <v>E</v>
          </cell>
        </row>
        <row r="71">
          <cell r="B71" t="str">
            <v>(ｺ</v>
          </cell>
          <cell r="C71" t="str">
            <v>E</v>
          </cell>
        </row>
        <row r="72">
          <cell r="B72" t="str">
            <v>(ｻ</v>
          </cell>
          <cell r="C72" t="str">
            <v>E</v>
          </cell>
        </row>
        <row r="73">
          <cell r="B73" t="str">
            <v>(ｼ</v>
          </cell>
          <cell r="C73" t="str">
            <v>E</v>
          </cell>
        </row>
        <row r="74">
          <cell r="B74" t="str">
            <v>(ｽ</v>
          </cell>
          <cell r="C74" t="str">
            <v>E</v>
          </cell>
        </row>
        <row r="75">
          <cell r="B75" t="str">
            <v>(ｾ</v>
          </cell>
          <cell r="C75" t="str">
            <v>E</v>
          </cell>
        </row>
        <row r="76">
          <cell r="B76" t="str">
            <v>(ｿ</v>
          </cell>
          <cell r="C76" t="str">
            <v>E</v>
          </cell>
        </row>
        <row r="77">
          <cell r="B77" t="str">
            <v>(ﾀ</v>
          </cell>
          <cell r="C77" t="str">
            <v>E</v>
          </cell>
        </row>
        <row r="78">
          <cell r="B78" t="str">
            <v>(ﾁ</v>
          </cell>
          <cell r="C78" t="str">
            <v>E</v>
          </cell>
        </row>
        <row r="79">
          <cell r="B79" t="str">
            <v>(ﾂ</v>
          </cell>
          <cell r="C79" t="str">
            <v>E</v>
          </cell>
        </row>
        <row r="80">
          <cell r="B80" t="str">
            <v>(ﾃ</v>
          </cell>
          <cell r="C80" t="str">
            <v>E</v>
          </cell>
        </row>
        <row r="81">
          <cell r="B81" t="str">
            <v>(ﾄ</v>
          </cell>
          <cell r="C81" t="str">
            <v>E</v>
          </cell>
        </row>
        <row r="82">
          <cell r="B82" t="str">
            <v>(ﾅ</v>
          </cell>
          <cell r="C82" t="str">
            <v>E</v>
          </cell>
        </row>
        <row r="83">
          <cell r="B83" t="str">
            <v>(ﾆ</v>
          </cell>
          <cell r="C83" t="str">
            <v>E</v>
          </cell>
        </row>
        <row r="84">
          <cell r="B84" t="str">
            <v>(ﾇ</v>
          </cell>
          <cell r="C84" t="str">
            <v>E</v>
          </cell>
        </row>
        <row r="85">
          <cell r="B85" t="str">
            <v>(ﾈ</v>
          </cell>
          <cell r="C85" t="str">
            <v>E</v>
          </cell>
        </row>
        <row r="86">
          <cell r="B86" t="str">
            <v>(ﾉ</v>
          </cell>
          <cell r="C86" t="str">
            <v>E</v>
          </cell>
        </row>
        <row r="87">
          <cell r="B87" t="str">
            <v>(ﾊ</v>
          </cell>
          <cell r="C87" t="str">
            <v>E</v>
          </cell>
        </row>
        <row r="88">
          <cell r="B88" t="str">
            <v>(ﾋ</v>
          </cell>
          <cell r="C88" t="str">
            <v>E</v>
          </cell>
        </row>
        <row r="89">
          <cell r="B89" t="str">
            <v>(ﾌ</v>
          </cell>
          <cell r="C89" t="str">
            <v>E</v>
          </cell>
        </row>
        <row r="90">
          <cell r="B90" t="str">
            <v>(ﾍ</v>
          </cell>
          <cell r="C90" t="str">
            <v>E</v>
          </cell>
        </row>
        <row r="91">
          <cell r="B91" t="str">
            <v>(ﾎ</v>
          </cell>
          <cell r="C91" t="str">
            <v>E</v>
          </cell>
        </row>
        <row r="92">
          <cell r="B92" t="str">
            <v>(ﾔ</v>
          </cell>
          <cell r="C92" t="str">
            <v>E</v>
          </cell>
        </row>
        <row r="93">
          <cell r="B93" t="str">
            <v>(ﾕ</v>
          </cell>
          <cell r="C93" t="str">
            <v>E</v>
          </cell>
        </row>
        <row r="94">
          <cell r="B94" t="str">
            <v>(ﾖ</v>
          </cell>
          <cell r="C94" t="str">
            <v>E</v>
          </cell>
        </row>
        <row r="95">
          <cell r="B95" t="str">
            <v>(ﾗ</v>
          </cell>
          <cell r="C95" t="str">
            <v>E</v>
          </cell>
        </row>
        <row r="96">
          <cell r="B96" t="str">
            <v>(ﾘ</v>
          </cell>
          <cell r="C96" t="str">
            <v>E</v>
          </cell>
        </row>
        <row r="97">
          <cell r="B97" t="str">
            <v>(ﾙ</v>
          </cell>
          <cell r="C97" t="str">
            <v>E</v>
          </cell>
        </row>
        <row r="98">
          <cell r="B98" t="str">
            <v>(ﾚ</v>
          </cell>
          <cell r="C98" t="str">
            <v>E</v>
          </cell>
        </row>
        <row r="99">
          <cell r="B99" t="str">
            <v>(ﾛ</v>
          </cell>
          <cell r="C99" t="str">
            <v>E</v>
          </cell>
        </row>
        <row r="100">
          <cell r="B100" t="str">
            <v>(ﾜ</v>
          </cell>
          <cell r="C100" t="str">
            <v>E</v>
          </cell>
        </row>
        <row r="101">
          <cell r="B101" t="str">
            <v>(ｦ</v>
          </cell>
          <cell r="C101" t="str">
            <v>E</v>
          </cell>
        </row>
        <row r="102">
          <cell r="B102" t="str">
            <v>(ﾝ</v>
          </cell>
          <cell r="C102" t="str">
            <v>E</v>
          </cell>
        </row>
        <row r="103">
          <cell r="B103" t="str">
            <v>a</v>
          </cell>
          <cell r="C103" t="str">
            <v>F</v>
          </cell>
        </row>
        <row r="104">
          <cell r="B104" t="str">
            <v>b</v>
          </cell>
          <cell r="C104" t="str">
            <v>F</v>
          </cell>
        </row>
        <row r="105">
          <cell r="B105" t="str">
            <v>c</v>
          </cell>
          <cell r="C105" t="str">
            <v>F</v>
          </cell>
        </row>
        <row r="106">
          <cell r="B106" t="str">
            <v>d</v>
          </cell>
          <cell r="C106" t="str">
            <v>F</v>
          </cell>
        </row>
        <row r="107">
          <cell r="B107" t="str">
            <v>e</v>
          </cell>
          <cell r="C107" t="str">
            <v>F</v>
          </cell>
        </row>
        <row r="108">
          <cell r="B108" t="str">
            <v>f</v>
          </cell>
          <cell r="C108" t="str">
            <v>F</v>
          </cell>
        </row>
        <row r="109">
          <cell r="B109" t="str">
            <v>g</v>
          </cell>
          <cell r="C109" t="str">
            <v>F</v>
          </cell>
        </row>
        <row r="110">
          <cell r="B110" t="str">
            <v>h</v>
          </cell>
          <cell r="C110" t="str">
            <v>F</v>
          </cell>
        </row>
        <row r="111">
          <cell r="B111" t="str">
            <v>i</v>
          </cell>
          <cell r="C111" t="str">
            <v>F</v>
          </cell>
        </row>
        <row r="112">
          <cell r="B112" t="str">
            <v>j</v>
          </cell>
          <cell r="C112" t="str">
            <v>F</v>
          </cell>
        </row>
        <row r="113">
          <cell r="B113" t="str">
            <v>k</v>
          </cell>
          <cell r="C113" t="str">
            <v>F</v>
          </cell>
        </row>
        <row r="114">
          <cell r="B114" t="str">
            <v>l</v>
          </cell>
          <cell r="C114" t="str">
            <v>F</v>
          </cell>
        </row>
        <row r="115">
          <cell r="B115" t="str">
            <v>m</v>
          </cell>
          <cell r="C115" t="str">
            <v>F</v>
          </cell>
        </row>
        <row r="116">
          <cell r="B116" t="str">
            <v>n</v>
          </cell>
          <cell r="C116" t="str">
            <v>F</v>
          </cell>
        </row>
        <row r="117">
          <cell r="B117" t="str">
            <v>o</v>
          </cell>
          <cell r="C117" t="str">
            <v>F</v>
          </cell>
        </row>
        <row r="118">
          <cell r="B118" t="str">
            <v>p</v>
          </cell>
          <cell r="C118" t="str">
            <v>F</v>
          </cell>
        </row>
        <row r="119">
          <cell r="B119" t="str">
            <v>q</v>
          </cell>
          <cell r="C119" t="str">
            <v>F</v>
          </cell>
        </row>
        <row r="120">
          <cell r="B120" t="str">
            <v>r</v>
          </cell>
          <cell r="C120" t="str">
            <v>F</v>
          </cell>
        </row>
        <row r="121">
          <cell r="B121" t="str">
            <v>s</v>
          </cell>
          <cell r="C121" t="str">
            <v>F</v>
          </cell>
        </row>
        <row r="122">
          <cell r="B122" t="str">
            <v>t</v>
          </cell>
          <cell r="C122" t="str">
            <v>F</v>
          </cell>
        </row>
        <row r="123">
          <cell r="B123" t="str">
            <v>u</v>
          </cell>
          <cell r="C123" t="str">
            <v>F</v>
          </cell>
        </row>
        <row r="124">
          <cell r="B124" t="str">
            <v>v</v>
          </cell>
          <cell r="C124" t="str">
            <v>F</v>
          </cell>
        </row>
        <row r="125">
          <cell r="B125" t="str">
            <v>w</v>
          </cell>
          <cell r="C125" t="str">
            <v>F</v>
          </cell>
        </row>
        <row r="126">
          <cell r="B126" t="str">
            <v>x</v>
          </cell>
          <cell r="C126" t="str">
            <v>F</v>
          </cell>
        </row>
        <row r="127">
          <cell r="B127" t="str">
            <v>y</v>
          </cell>
          <cell r="C127" t="str">
            <v>F</v>
          </cell>
        </row>
        <row r="128">
          <cell r="B128" t="str">
            <v>z</v>
          </cell>
          <cell r="C128" t="str">
            <v>F</v>
          </cell>
        </row>
        <row r="129">
          <cell r="B129" t="str">
            <v>(a</v>
          </cell>
          <cell r="C129" t="str">
            <v>G</v>
          </cell>
        </row>
        <row r="130">
          <cell r="B130" t="str">
            <v>(b</v>
          </cell>
          <cell r="C130" t="str">
            <v>G</v>
          </cell>
        </row>
        <row r="131">
          <cell r="B131" t="str">
            <v>(c</v>
          </cell>
          <cell r="C131" t="str">
            <v>G</v>
          </cell>
        </row>
        <row r="132">
          <cell r="B132" t="str">
            <v>(d</v>
          </cell>
          <cell r="C132" t="str">
            <v>G</v>
          </cell>
        </row>
        <row r="133">
          <cell r="B133" t="str">
            <v>(e</v>
          </cell>
          <cell r="C133" t="str">
            <v>G</v>
          </cell>
        </row>
        <row r="134">
          <cell r="B134" t="str">
            <v>(f</v>
          </cell>
          <cell r="C134" t="str">
            <v>G</v>
          </cell>
        </row>
        <row r="135">
          <cell r="B135" t="str">
            <v>(g</v>
          </cell>
          <cell r="C135" t="str">
            <v>G</v>
          </cell>
        </row>
        <row r="136">
          <cell r="B136" t="str">
            <v>(h</v>
          </cell>
          <cell r="C136" t="str">
            <v>G</v>
          </cell>
        </row>
        <row r="137">
          <cell r="B137" t="str">
            <v>(i</v>
          </cell>
          <cell r="C137" t="str">
            <v>G</v>
          </cell>
        </row>
        <row r="138">
          <cell r="B138" t="str">
            <v>(j</v>
          </cell>
          <cell r="C138" t="str">
            <v>G</v>
          </cell>
        </row>
        <row r="139">
          <cell r="B139" t="str">
            <v>(k</v>
          </cell>
          <cell r="C139" t="str">
            <v>G</v>
          </cell>
        </row>
        <row r="140">
          <cell r="B140" t="str">
            <v>(l</v>
          </cell>
          <cell r="C140" t="str">
            <v>G</v>
          </cell>
        </row>
        <row r="141">
          <cell r="B141" t="str">
            <v>(m</v>
          </cell>
          <cell r="C141" t="str">
            <v>G</v>
          </cell>
        </row>
        <row r="142">
          <cell r="B142" t="str">
            <v>(n</v>
          </cell>
          <cell r="C142" t="str">
            <v>G</v>
          </cell>
        </row>
        <row r="143">
          <cell r="B143" t="str">
            <v>(o</v>
          </cell>
          <cell r="C143" t="str">
            <v>G</v>
          </cell>
        </row>
        <row r="144">
          <cell r="B144" t="str">
            <v>(p</v>
          </cell>
          <cell r="C144" t="str">
            <v>G</v>
          </cell>
        </row>
        <row r="145">
          <cell r="B145" t="str">
            <v>(q</v>
          </cell>
          <cell r="C145" t="str">
            <v>G</v>
          </cell>
        </row>
        <row r="146">
          <cell r="B146" t="str">
            <v>(r</v>
          </cell>
          <cell r="C146" t="str">
            <v>G</v>
          </cell>
        </row>
        <row r="147">
          <cell r="B147" t="str">
            <v>(s</v>
          </cell>
          <cell r="C147" t="str">
            <v>G</v>
          </cell>
        </row>
        <row r="148">
          <cell r="B148" t="str">
            <v>(t</v>
          </cell>
          <cell r="C148" t="str">
            <v>G</v>
          </cell>
        </row>
        <row r="149">
          <cell r="B149" t="str">
            <v>(u</v>
          </cell>
          <cell r="C149" t="str">
            <v>G</v>
          </cell>
        </row>
        <row r="150">
          <cell r="B150" t="str">
            <v>(v</v>
          </cell>
          <cell r="C150" t="str">
            <v>G</v>
          </cell>
        </row>
        <row r="151">
          <cell r="B151" t="str">
            <v>(w</v>
          </cell>
          <cell r="C151" t="str">
            <v>G</v>
          </cell>
        </row>
        <row r="152">
          <cell r="B152" t="str">
            <v>(x</v>
          </cell>
          <cell r="C152" t="str">
            <v>G</v>
          </cell>
        </row>
        <row r="153">
          <cell r="B153" t="str">
            <v>(y</v>
          </cell>
          <cell r="C153" t="str">
            <v>G</v>
          </cell>
        </row>
        <row r="154">
          <cell r="B154" t="str">
            <v>(z</v>
          </cell>
          <cell r="C154" t="str">
            <v>G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本書の記載について"/>
      <sheetName val="見積条件書"/>
      <sheetName val="【別紙1】常備消防用機器設置数量表"/>
      <sheetName val="【別紙2】非常備消防用機器設置数量表"/>
      <sheetName val="【別紙3】気象観測機器現行詳細表"/>
      <sheetName val="【別紙4】高所監視設備詳細表"/>
      <sheetName val="【別紙5】表示盤設置詳細確認表"/>
      <sheetName val="【別紙6】ネットワーク構成図"/>
      <sheetName val="【別紙7】支援情報(OA)システム帳票一覧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内訳書(全体)"/>
      <sheetName val="A_内訳書(機器費)"/>
      <sheetName val="B_内訳書(工事費)"/>
      <sheetName val="a_内訳書(直接工事費)"/>
      <sheetName val="a①_内訳書(材料費)"/>
      <sheetName val="a②_内訳書(労務費)"/>
      <sheetName val="b_内訳書(間接工事費)"/>
      <sheetName val="b①_内訳書(共通仮設費)"/>
      <sheetName val="b②_内訳書(現場管理費)"/>
      <sheetName val="b③_内訳書(機器間接費)"/>
      <sheetName val="C_内訳書(一般管理費)"/>
      <sheetName val="内訳書表紙"/>
      <sheetName val="添付1_各社見積(機器費・材料費)"/>
      <sheetName val="添付2_採用単価(機器費・材料費)"/>
      <sheetName val="添付3_各社見積(労務費)"/>
      <sheetName val="添付4_採用単価(労務費)"/>
      <sheetName val="添付5_間接工事比率"/>
      <sheetName val="添付6_積算根拠"/>
      <sheetName val="見積内訳書(機器費・材料費)"/>
      <sheetName val="見積内訳書(労務費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>
        <row r="3">
          <cell r="A3">
            <v>1</v>
          </cell>
          <cell r="B3" t="str">
            <v>1</v>
          </cell>
          <cell r="E3" t="str">
            <v>指令装置</v>
          </cell>
          <cell r="F3">
            <v>0</v>
          </cell>
        </row>
        <row r="4">
          <cell r="A4">
            <v>2</v>
          </cell>
          <cell r="C4" t="str">
            <v>(1)</v>
          </cell>
          <cell r="E4" t="str">
            <v>指令台</v>
          </cell>
          <cell r="F4">
            <v>6</v>
          </cell>
          <cell r="G4" t="str">
            <v>台</v>
          </cell>
          <cell r="H4">
            <v>0</v>
          </cell>
          <cell r="I4">
            <v>9000000</v>
          </cell>
          <cell r="J4">
            <v>10000000</v>
          </cell>
          <cell r="K4">
            <v>9500000</v>
          </cell>
          <cell r="L4">
            <v>0.9</v>
          </cell>
          <cell r="M4">
            <v>8550000</v>
          </cell>
        </row>
        <row r="5">
          <cell r="A5">
            <v>3</v>
          </cell>
          <cell r="C5" t="str">
            <v>(2)</v>
          </cell>
          <cell r="E5" t="str">
            <v>自動出動指定装置</v>
          </cell>
          <cell r="F5">
            <v>0</v>
          </cell>
        </row>
        <row r="6">
          <cell r="A6">
            <v>4</v>
          </cell>
          <cell r="D6" t="str">
            <v>ア</v>
          </cell>
          <cell r="E6" t="str">
            <v>制御処理装置</v>
          </cell>
          <cell r="F6">
            <v>1</v>
          </cell>
          <cell r="G6" t="str">
            <v>式</v>
          </cell>
          <cell r="H6">
            <v>0</v>
          </cell>
          <cell r="I6">
            <v>90000000</v>
          </cell>
          <cell r="J6">
            <v>80000000</v>
          </cell>
          <cell r="K6">
            <v>85000000</v>
          </cell>
          <cell r="L6">
            <v>0.9</v>
          </cell>
          <cell r="M6">
            <v>76500000</v>
          </cell>
        </row>
        <row r="7">
          <cell r="A7">
            <v>5</v>
          </cell>
          <cell r="D7" t="str">
            <v>イ</v>
          </cell>
          <cell r="E7" t="str">
            <v>ディスプレイ</v>
          </cell>
          <cell r="F7">
            <v>8</v>
          </cell>
          <cell r="G7" t="str">
            <v>台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0.9</v>
          </cell>
          <cell r="M7">
            <v>0</v>
          </cell>
        </row>
        <row r="8">
          <cell r="A8">
            <v>6</v>
          </cell>
          <cell r="C8" t="str">
            <v>(3)</v>
          </cell>
          <cell r="E8" t="str">
            <v>地図等検索装置</v>
          </cell>
          <cell r="F8">
            <v>0</v>
          </cell>
        </row>
        <row r="9">
          <cell r="A9">
            <v>7</v>
          </cell>
          <cell r="D9" t="str">
            <v>ア</v>
          </cell>
          <cell r="E9" t="str">
            <v>地図等検索装置</v>
          </cell>
          <cell r="F9">
            <v>8</v>
          </cell>
          <cell r="G9" t="str">
            <v>式</v>
          </cell>
          <cell r="H9">
            <v>0</v>
          </cell>
          <cell r="I9">
            <v>3125000</v>
          </cell>
          <cell r="J9">
            <v>15000000</v>
          </cell>
          <cell r="K9">
            <v>9063000</v>
          </cell>
          <cell r="L9">
            <v>0.9</v>
          </cell>
          <cell r="M9">
            <v>8157000</v>
          </cell>
        </row>
        <row r="10">
          <cell r="A10">
            <v>8</v>
          </cell>
          <cell r="D10" t="str">
            <v>イ</v>
          </cell>
          <cell r="E10" t="str">
            <v>地図用ディスプレイ</v>
          </cell>
          <cell r="F10">
            <v>8</v>
          </cell>
          <cell r="G10" t="str">
            <v>台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0.9</v>
          </cell>
          <cell r="M10">
            <v>0</v>
          </cell>
        </row>
        <row r="11">
          <cell r="A11">
            <v>9</v>
          </cell>
          <cell r="C11" t="str">
            <v>(4)</v>
          </cell>
          <cell r="E11" t="str">
            <v>長時間録音装置</v>
          </cell>
          <cell r="F11">
            <v>1</v>
          </cell>
          <cell r="G11" t="str">
            <v>台</v>
          </cell>
          <cell r="H11">
            <v>0</v>
          </cell>
          <cell r="I11">
            <v>4500000</v>
          </cell>
          <cell r="J11">
            <v>4000000</v>
          </cell>
          <cell r="K11">
            <v>2250000</v>
          </cell>
          <cell r="L11">
            <v>0.9</v>
          </cell>
          <cell r="M11">
            <v>2025000</v>
          </cell>
          <cell r="N11" t="str">
            <v>日本電気は、既設流用可能なため、実質０とみなす。</v>
          </cell>
        </row>
        <row r="12">
          <cell r="A12">
            <v>10</v>
          </cell>
          <cell r="C12" t="str">
            <v>(5)</v>
          </cell>
          <cell r="E12" t="str">
            <v>非常用指令設備</v>
          </cell>
          <cell r="F12">
            <v>1</v>
          </cell>
          <cell r="G12" t="str">
            <v>台</v>
          </cell>
          <cell r="H12">
            <v>0</v>
          </cell>
          <cell r="I12">
            <v>0</v>
          </cell>
          <cell r="J12">
            <v>10000000</v>
          </cell>
          <cell r="K12">
            <v>5000000</v>
          </cell>
          <cell r="L12">
            <v>0.9</v>
          </cell>
          <cell r="M12">
            <v>4500000</v>
          </cell>
        </row>
        <row r="13">
          <cell r="A13">
            <v>11</v>
          </cell>
          <cell r="C13" t="str">
            <v>(6)</v>
          </cell>
          <cell r="E13" t="str">
            <v>指令制御装置</v>
          </cell>
          <cell r="F13">
            <v>1</v>
          </cell>
          <cell r="G13" t="str">
            <v>式</v>
          </cell>
          <cell r="H13">
            <v>0</v>
          </cell>
          <cell r="I13">
            <v>11000000</v>
          </cell>
          <cell r="J13">
            <v>15000000</v>
          </cell>
          <cell r="K13">
            <v>13000000</v>
          </cell>
          <cell r="L13">
            <v>4.3269000000000002</v>
          </cell>
          <cell r="M13">
            <v>56250000</v>
          </cell>
        </row>
        <row r="14">
          <cell r="A14">
            <v>12</v>
          </cell>
          <cell r="C14" t="str">
            <v>(7)</v>
          </cell>
          <cell r="E14" t="str">
            <v>携帯電話・IP電話受信転送装置</v>
          </cell>
          <cell r="F14">
            <v>1</v>
          </cell>
          <cell r="G14" t="str">
            <v>式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0.9</v>
          </cell>
          <cell r="M14">
            <v>0</v>
          </cell>
        </row>
        <row r="15">
          <cell r="A15">
            <v>13</v>
          </cell>
          <cell r="C15" t="str">
            <v>(8)</v>
          </cell>
          <cell r="E15" t="str">
            <v>プリンタ</v>
          </cell>
          <cell r="F15">
            <v>1</v>
          </cell>
          <cell r="G15" t="str">
            <v>台</v>
          </cell>
          <cell r="H15">
            <v>0</v>
          </cell>
          <cell r="I15">
            <v>300000</v>
          </cell>
          <cell r="J15">
            <v>148000</v>
          </cell>
          <cell r="K15">
            <v>224000</v>
          </cell>
          <cell r="L15">
            <v>0.9</v>
          </cell>
          <cell r="M15">
            <v>202000</v>
          </cell>
        </row>
        <row r="16">
          <cell r="A16">
            <v>14</v>
          </cell>
          <cell r="C16" t="str">
            <v>(9)</v>
          </cell>
          <cell r="E16" t="str">
            <v>カラープリンタ</v>
          </cell>
          <cell r="F16">
            <v>1</v>
          </cell>
          <cell r="G16" t="str">
            <v>台</v>
          </cell>
          <cell r="H16">
            <v>0</v>
          </cell>
          <cell r="I16">
            <v>400000</v>
          </cell>
          <cell r="J16">
            <v>178000</v>
          </cell>
          <cell r="K16">
            <v>289000</v>
          </cell>
          <cell r="L16">
            <v>0.9</v>
          </cell>
          <cell r="M16">
            <v>261000</v>
          </cell>
        </row>
        <row r="17">
          <cell r="A17">
            <v>15</v>
          </cell>
          <cell r="C17" t="str">
            <v>(10)</v>
          </cell>
          <cell r="E17" t="str">
            <v>スキャナ</v>
          </cell>
          <cell r="F17">
            <v>1</v>
          </cell>
          <cell r="G17" t="str">
            <v>台</v>
          </cell>
          <cell r="H17">
            <v>0</v>
          </cell>
          <cell r="I17">
            <v>300000</v>
          </cell>
          <cell r="J17">
            <v>156500</v>
          </cell>
          <cell r="K17">
            <v>229000</v>
          </cell>
          <cell r="L17">
            <v>0.89600000000000002</v>
          </cell>
          <cell r="M17">
            <v>206000</v>
          </cell>
        </row>
        <row r="18">
          <cell r="A18">
            <v>16</v>
          </cell>
          <cell r="C18" t="str">
            <v>(11)</v>
          </cell>
          <cell r="E18" t="str">
            <v>署所端末装置</v>
          </cell>
          <cell r="F18">
            <v>14</v>
          </cell>
          <cell r="G18" t="str">
            <v>式</v>
          </cell>
          <cell r="H18">
            <v>0</v>
          </cell>
          <cell r="I18">
            <v>0</v>
          </cell>
          <cell r="J18">
            <v>1200000</v>
          </cell>
          <cell r="K18">
            <v>600000</v>
          </cell>
          <cell r="L18">
            <v>0.9</v>
          </cell>
          <cell r="M18">
            <v>540000</v>
          </cell>
        </row>
        <row r="19">
          <cell r="A19">
            <v>17</v>
          </cell>
          <cell r="B19" t="str">
            <v>2</v>
          </cell>
          <cell r="E19" t="str">
            <v>指揮台</v>
          </cell>
          <cell r="F19">
            <v>1</v>
          </cell>
          <cell r="G19" t="str">
            <v>台</v>
          </cell>
          <cell r="H19">
            <v>0</v>
          </cell>
          <cell r="I19">
            <v>9000000</v>
          </cell>
          <cell r="J19">
            <v>10000000</v>
          </cell>
          <cell r="K19">
            <v>9500000</v>
          </cell>
          <cell r="L19">
            <v>0.9</v>
          </cell>
          <cell r="M19">
            <v>8550000</v>
          </cell>
        </row>
        <row r="20">
          <cell r="A20">
            <v>18</v>
          </cell>
          <cell r="B20" t="str">
            <v>3</v>
          </cell>
          <cell r="E20" t="str">
            <v>表示盤</v>
          </cell>
          <cell r="F20">
            <v>0</v>
          </cell>
        </row>
        <row r="21">
          <cell r="A21">
            <v>19</v>
          </cell>
          <cell r="C21" t="str">
            <v>(1)</v>
          </cell>
          <cell r="E21" t="str">
            <v>車両運用表示盤</v>
          </cell>
          <cell r="F21">
            <v>1</v>
          </cell>
          <cell r="G21" t="str">
            <v>面</v>
          </cell>
          <cell r="H21">
            <v>0</v>
          </cell>
          <cell r="I21">
            <v>80000000</v>
          </cell>
          <cell r="J21">
            <v>20000000</v>
          </cell>
          <cell r="K21">
            <v>50000000</v>
          </cell>
          <cell r="L21">
            <v>0.8</v>
          </cell>
          <cell r="M21">
            <v>40000000</v>
          </cell>
        </row>
        <row r="22">
          <cell r="A22">
            <v>20</v>
          </cell>
          <cell r="C22" t="str">
            <v>(2)</v>
          </cell>
          <cell r="E22" t="str">
            <v>支援情報表示盤</v>
          </cell>
          <cell r="F22">
            <v>1</v>
          </cell>
          <cell r="G22" t="str">
            <v>面</v>
          </cell>
          <cell r="H22">
            <v>0</v>
          </cell>
          <cell r="I22">
            <v>0</v>
          </cell>
          <cell r="J22">
            <v>20000000</v>
          </cell>
          <cell r="K22">
            <v>10000000</v>
          </cell>
          <cell r="L22">
            <v>0.8</v>
          </cell>
          <cell r="M22">
            <v>8000000</v>
          </cell>
        </row>
        <row r="23">
          <cell r="A23">
            <v>21</v>
          </cell>
          <cell r="C23" t="str">
            <v>(3)</v>
          </cell>
          <cell r="E23" t="str">
            <v>多目的情報表示装置</v>
          </cell>
          <cell r="F23">
            <v>1</v>
          </cell>
          <cell r="G23" t="str">
            <v>式</v>
          </cell>
          <cell r="H23">
            <v>0</v>
          </cell>
          <cell r="I23">
            <v>0</v>
          </cell>
          <cell r="J23">
            <v>40500000</v>
          </cell>
          <cell r="K23">
            <v>20250000</v>
          </cell>
          <cell r="L23">
            <v>0.8</v>
          </cell>
          <cell r="M23">
            <v>16200000</v>
          </cell>
        </row>
        <row r="24">
          <cell r="A24">
            <v>22</v>
          </cell>
          <cell r="C24" t="str">
            <v>(4)</v>
          </cell>
          <cell r="E24" t="str">
            <v>映像制御装置</v>
          </cell>
          <cell r="F24">
            <v>1</v>
          </cell>
          <cell r="G24" t="str">
            <v>式</v>
          </cell>
          <cell r="H24">
            <v>0</v>
          </cell>
          <cell r="I24">
            <v>0</v>
          </cell>
          <cell r="J24">
            <v>15000000</v>
          </cell>
          <cell r="K24">
            <v>7500000</v>
          </cell>
          <cell r="L24">
            <v>0.9</v>
          </cell>
          <cell r="M24">
            <v>6750000</v>
          </cell>
        </row>
        <row r="25">
          <cell r="A25">
            <v>23</v>
          </cell>
          <cell r="B25" t="str">
            <v>4</v>
          </cell>
          <cell r="E25" t="str">
            <v>無線統制台</v>
          </cell>
          <cell r="F25">
            <v>1</v>
          </cell>
          <cell r="G25" t="str">
            <v>台</v>
          </cell>
          <cell r="H25">
            <v>0</v>
          </cell>
          <cell r="I25">
            <v>9000000</v>
          </cell>
          <cell r="J25">
            <v>10000000</v>
          </cell>
          <cell r="K25">
            <v>9500000</v>
          </cell>
          <cell r="L25">
            <v>0.9</v>
          </cell>
          <cell r="M25">
            <v>8550000</v>
          </cell>
        </row>
        <row r="26">
          <cell r="A26">
            <v>24</v>
          </cell>
          <cell r="B26" t="str">
            <v>5</v>
          </cell>
          <cell r="E26" t="str">
            <v>指令電送装置</v>
          </cell>
          <cell r="F26">
            <v>0</v>
          </cell>
        </row>
        <row r="27">
          <cell r="A27">
            <v>25</v>
          </cell>
          <cell r="C27" t="str">
            <v>(1)</v>
          </cell>
          <cell r="E27" t="str">
            <v>指令情報送信装置</v>
          </cell>
          <cell r="F27">
            <v>1</v>
          </cell>
          <cell r="G27" t="str">
            <v>式</v>
          </cell>
          <cell r="H27">
            <v>0</v>
          </cell>
          <cell r="I27">
            <v>5000000</v>
          </cell>
          <cell r="J27">
            <v>0</v>
          </cell>
          <cell r="K27">
            <v>2500000</v>
          </cell>
          <cell r="L27">
            <v>0.9</v>
          </cell>
          <cell r="M27">
            <v>2250000</v>
          </cell>
        </row>
        <row r="28">
          <cell r="A28">
            <v>26</v>
          </cell>
          <cell r="C28" t="str">
            <v>(2)</v>
          </cell>
          <cell r="E28" t="str">
            <v>指令情報出力装置</v>
          </cell>
          <cell r="F28">
            <v>14</v>
          </cell>
          <cell r="G28" t="str">
            <v>式</v>
          </cell>
          <cell r="H28">
            <v>0</v>
          </cell>
          <cell r="I28">
            <v>1500000</v>
          </cell>
          <cell r="J28">
            <v>1350000</v>
          </cell>
          <cell r="K28">
            <v>1425000</v>
          </cell>
          <cell r="L28">
            <v>0.9</v>
          </cell>
          <cell r="M28">
            <v>1283000</v>
          </cell>
        </row>
        <row r="29">
          <cell r="A29">
            <v>27</v>
          </cell>
          <cell r="B29" t="str">
            <v>6</v>
          </cell>
          <cell r="E29" t="str">
            <v>気象情報収集装置</v>
          </cell>
          <cell r="F29">
            <v>0</v>
          </cell>
        </row>
        <row r="30">
          <cell r="A30">
            <v>28</v>
          </cell>
          <cell r="C30" t="str">
            <v>(1)</v>
          </cell>
          <cell r="E30" t="str">
            <v>気象情報収集Webサーバ</v>
          </cell>
          <cell r="F30">
            <v>1</v>
          </cell>
          <cell r="G30" t="str">
            <v>式</v>
          </cell>
          <cell r="H30">
            <v>0</v>
          </cell>
          <cell r="I30">
            <v>7500000</v>
          </cell>
          <cell r="J30">
            <v>10000000</v>
          </cell>
          <cell r="K30">
            <v>8750000</v>
          </cell>
          <cell r="L30">
            <v>0.9</v>
          </cell>
          <cell r="M30">
            <v>7875000</v>
          </cell>
        </row>
        <row r="31">
          <cell r="A31">
            <v>29</v>
          </cell>
          <cell r="C31" t="str">
            <v>(2)</v>
          </cell>
          <cell r="E31" t="str">
            <v>データロガー</v>
          </cell>
          <cell r="F31">
            <v>3</v>
          </cell>
          <cell r="G31" t="str">
            <v>式</v>
          </cell>
          <cell r="H31">
            <v>0</v>
          </cell>
          <cell r="I31">
            <v>2500000</v>
          </cell>
          <cell r="J31">
            <v>2500000</v>
          </cell>
          <cell r="K31">
            <v>2500000</v>
          </cell>
          <cell r="L31">
            <v>0.9</v>
          </cell>
          <cell r="M31">
            <v>2250000</v>
          </cell>
        </row>
        <row r="32">
          <cell r="A32">
            <v>30</v>
          </cell>
          <cell r="C32" t="str">
            <v>(3)</v>
          </cell>
          <cell r="E32" t="str">
            <v>積雪計</v>
          </cell>
          <cell r="F32">
            <v>1</v>
          </cell>
          <cell r="G32" t="str">
            <v>式</v>
          </cell>
          <cell r="H32">
            <v>0</v>
          </cell>
          <cell r="I32">
            <v>8500000</v>
          </cell>
          <cell r="J32">
            <v>3105000</v>
          </cell>
          <cell r="K32">
            <v>5803000</v>
          </cell>
          <cell r="L32">
            <v>0.4652</v>
          </cell>
          <cell r="M32">
            <v>2700000</v>
          </cell>
        </row>
        <row r="33">
          <cell r="A33">
            <v>31</v>
          </cell>
          <cell r="B33" t="str">
            <v>7</v>
          </cell>
          <cell r="E33" t="str">
            <v>災害状況等自動案内装置</v>
          </cell>
          <cell r="F33">
            <v>1</v>
          </cell>
          <cell r="G33" t="str">
            <v>式</v>
          </cell>
          <cell r="H33">
            <v>0</v>
          </cell>
          <cell r="I33">
            <v>4500000</v>
          </cell>
          <cell r="J33">
            <v>460000</v>
          </cell>
          <cell r="K33">
            <v>2250000</v>
          </cell>
          <cell r="L33">
            <v>0.9</v>
          </cell>
          <cell r="M33">
            <v>2025000</v>
          </cell>
          <cell r="N33" t="str">
            <v>日本電気は、既設流用可能なため、実質０とみなす。</v>
          </cell>
        </row>
        <row r="34">
          <cell r="A34">
            <v>32</v>
          </cell>
          <cell r="B34" t="str">
            <v>8</v>
          </cell>
          <cell r="E34" t="str">
            <v>順次指令装置</v>
          </cell>
          <cell r="F34">
            <v>1</v>
          </cell>
          <cell r="G34" t="str">
            <v>式</v>
          </cell>
          <cell r="H34">
            <v>0</v>
          </cell>
          <cell r="I34">
            <v>4000000</v>
          </cell>
          <cell r="J34">
            <v>1400000</v>
          </cell>
          <cell r="K34">
            <v>2000000</v>
          </cell>
          <cell r="L34">
            <v>0.9</v>
          </cell>
          <cell r="M34">
            <v>1800000</v>
          </cell>
          <cell r="N34" t="str">
            <v>日本電気は、既設流用可能なため、実質０とみなす。</v>
          </cell>
        </row>
        <row r="35">
          <cell r="A35">
            <v>33</v>
          </cell>
          <cell r="B35" t="str">
            <v>9</v>
          </cell>
          <cell r="E35" t="str">
            <v>音声合成装置</v>
          </cell>
          <cell r="F35">
            <v>1</v>
          </cell>
          <cell r="G35" t="str">
            <v>式</v>
          </cell>
          <cell r="H35">
            <v>0</v>
          </cell>
          <cell r="I35">
            <v>5000000</v>
          </cell>
          <cell r="J35">
            <v>20000000</v>
          </cell>
          <cell r="K35">
            <v>12500000</v>
          </cell>
          <cell r="L35">
            <v>0.9</v>
          </cell>
          <cell r="M35">
            <v>11250000</v>
          </cell>
        </row>
        <row r="36">
          <cell r="A36">
            <v>34</v>
          </cell>
          <cell r="B36" t="str">
            <v>10</v>
          </cell>
          <cell r="E36" t="str">
            <v>出動車両運用管理装置</v>
          </cell>
          <cell r="F36">
            <v>0</v>
          </cell>
        </row>
        <row r="37">
          <cell r="A37">
            <v>35</v>
          </cell>
          <cell r="C37" t="str">
            <v>(1)</v>
          </cell>
          <cell r="E37" t="str">
            <v>管理装置</v>
          </cell>
          <cell r="F37">
            <v>1</v>
          </cell>
          <cell r="G37" t="str">
            <v>式</v>
          </cell>
          <cell r="H37">
            <v>0</v>
          </cell>
          <cell r="I37">
            <v>15000000</v>
          </cell>
          <cell r="J37">
            <v>75000000</v>
          </cell>
          <cell r="K37">
            <v>45000000</v>
          </cell>
          <cell r="L37">
            <v>0.9</v>
          </cell>
          <cell r="M37">
            <v>40500000</v>
          </cell>
        </row>
        <row r="38">
          <cell r="A38">
            <v>36</v>
          </cell>
          <cell r="C38" t="str">
            <v>(2)</v>
          </cell>
          <cell r="E38" t="str">
            <v>経路探索システム</v>
          </cell>
          <cell r="F38">
            <v>1</v>
          </cell>
          <cell r="G38" t="str">
            <v>式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0.9</v>
          </cell>
          <cell r="M38">
            <v>0</v>
          </cell>
        </row>
        <row r="39">
          <cell r="A39">
            <v>37</v>
          </cell>
          <cell r="C39" t="str">
            <v>(3)</v>
          </cell>
          <cell r="E39" t="str">
            <v>Ⅲ型車両運用端末装置</v>
          </cell>
          <cell r="F39">
            <v>76</v>
          </cell>
          <cell r="G39" t="str">
            <v>式</v>
          </cell>
          <cell r="H39">
            <v>0</v>
          </cell>
          <cell r="I39">
            <v>1500000</v>
          </cell>
          <cell r="J39">
            <v>1360000</v>
          </cell>
          <cell r="K39">
            <v>1430000</v>
          </cell>
          <cell r="L39">
            <v>0.84899999999999998</v>
          </cell>
          <cell r="M39">
            <v>1215000</v>
          </cell>
        </row>
        <row r="40">
          <cell r="A40">
            <v>38</v>
          </cell>
          <cell r="B40" t="str">
            <v>11</v>
          </cell>
          <cell r="E40" t="str">
            <v>システム監視装置</v>
          </cell>
          <cell r="F40">
            <v>1</v>
          </cell>
          <cell r="G40" t="str">
            <v>式</v>
          </cell>
          <cell r="H40">
            <v>0</v>
          </cell>
          <cell r="I40">
            <v>2000000</v>
          </cell>
          <cell r="J40">
            <v>5000000</v>
          </cell>
          <cell r="K40">
            <v>3500000</v>
          </cell>
          <cell r="L40">
            <v>0.9</v>
          </cell>
          <cell r="M40">
            <v>3150000</v>
          </cell>
        </row>
        <row r="41">
          <cell r="A41">
            <v>39</v>
          </cell>
          <cell r="B41" t="str">
            <v>12</v>
          </cell>
          <cell r="E41" t="str">
            <v>電源設備</v>
          </cell>
          <cell r="F41">
            <v>0</v>
          </cell>
        </row>
        <row r="42">
          <cell r="A42">
            <v>40</v>
          </cell>
          <cell r="C42" t="str">
            <v>(1)</v>
          </cell>
          <cell r="E42" t="str">
            <v>無停電電源設備(30KVA)</v>
          </cell>
          <cell r="F42">
            <v>1</v>
          </cell>
          <cell r="G42" t="str">
            <v>式</v>
          </cell>
          <cell r="H42">
            <v>0</v>
          </cell>
          <cell r="I42">
            <v>8500000</v>
          </cell>
          <cell r="J42">
            <v>12000000</v>
          </cell>
          <cell r="K42">
            <v>10250000</v>
          </cell>
          <cell r="L42">
            <v>0.9</v>
          </cell>
          <cell r="M42">
            <v>9225000</v>
          </cell>
        </row>
        <row r="43">
          <cell r="A43">
            <v>41</v>
          </cell>
          <cell r="C43" t="str">
            <v>(2)</v>
          </cell>
          <cell r="E43" t="str">
            <v>無停電電源装置(3KVA)</v>
          </cell>
          <cell r="F43">
            <v>14</v>
          </cell>
          <cell r="G43" t="str">
            <v>式</v>
          </cell>
          <cell r="H43">
            <v>0</v>
          </cell>
          <cell r="I43">
            <v>500000</v>
          </cell>
          <cell r="J43">
            <v>150000</v>
          </cell>
          <cell r="K43">
            <v>325000</v>
          </cell>
          <cell r="L43">
            <v>0.9</v>
          </cell>
          <cell r="M43">
            <v>293000</v>
          </cell>
        </row>
        <row r="44">
          <cell r="A44">
            <v>42</v>
          </cell>
          <cell r="C44" t="str">
            <v>(3)</v>
          </cell>
          <cell r="E44" t="str">
            <v>直流電源装置(48V系)</v>
          </cell>
          <cell r="F44">
            <v>1</v>
          </cell>
          <cell r="G44" t="str">
            <v>式</v>
          </cell>
          <cell r="H44">
            <v>0</v>
          </cell>
          <cell r="I44">
            <v>7000000</v>
          </cell>
          <cell r="J44">
            <v>12000000</v>
          </cell>
          <cell r="K44">
            <v>9500000</v>
          </cell>
          <cell r="L44">
            <v>0.9</v>
          </cell>
          <cell r="M44">
            <v>8550000</v>
          </cell>
        </row>
        <row r="45">
          <cell r="A45">
            <v>43</v>
          </cell>
          <cell r="C45" t="str">
            <v>(4)</v>
          </cell>
          <cell r="E45" t="str">
            <v>非常用発動発電機(分署･出張所用/8KVA)</v>
          </cell>
          <cell r="F45">
            <v>5</v>
          </cell>
          <cell r="G45" t="str">
            <v>式</v>
          </cell>
          <cell r="H45">
            <v>0</v>
          </cell>
          <cell r="I45">
            <v>1500000</v>
          </cell>
          <cell r="J45">
            <v>9100000</v>
          </cell>
          <cell r="K45">
            <v>5300000</v>
          </cell>
          <cell r="L45">
            <v>0.67910000000000004</v>
          </cell>
          <cell r="M45">
            <v>3600000</v>
          </cell>
        </row>
        <row r="46">
          <cell r="A46">
            <v>44</v>
          </cell>
          <cell r="C46" t="str">
            <v>(5)</v>
          </cell>
          <cell r="E46" t="str">
            <v>非常用発動発電機(署所用/30KVA)</v>
          </cell>
          <cell r="F46">
            <v>2</v>
          </cell>
          <cell r="G46" t="str">
            <v>式</v>
          </cell>
          <cell r="H46">
            <v>0</v>
          </cell>
          <cell r="I46">
            <v>15000000</v>
          </cell>
          <cell r="J46">
            <v>13600000</v>
          </cell>
          <cell r="K46">
            <v>14300000</v>
          </cell>
          <cell r="L46">
            <v>0.69930000000000003</v>
          </cell>
          <cell r="M46">
            <v>10000000</v>
          </cell>
        </row>
        <row r="47">
          <cell r="A47">
            <v>45</v>
          </cell>
          <cell r="B47" t="str">
            <v>13</v>
          </cell>
          <cell r="E47" t="str">
            <v>位置情報通知装置(統合型)</v>
          </cell>
          <cell r="F47">
            <v>1</v>
          </cell>
          <cell r="G47" t="str">
            <v>式</v>
          </cell>
          <cell r="H47">
            <v>0</v>
          </cell>
          <cell r="I47">
            <v>16000000</v>
          </cell>
          <cell r="J47">
            <v>12500000</v>
          </cell>
          <cell r="K47">
            <v>14250000</v>
          </cell>
          <cell r="L47">
            <v>0.9</v>
          </cell>
          <cell r="M47">
            <v>12825000</v>
          </cell>
        </row>
        <row r="48">
          <cell r="A48">
            <v>46</v>
          </cell>
          <cell r="B48" t="str">
            <v>14</v>
          </cell>
          <cell r="E48" t="str">
            <v>耐雷設備</v>
          </cell>
          <cell r="F48">
            <v>0</v>
          </cell>
        </row>
        <row r="49">
          <cell r="A49">
            <v>47</v>
          </cell>
          <cell r="C49" t="str">
            <v>(1)</v>
          </cell>
          <cell r="E49" t="str">
            <v>消防局用</v>
          </cell>
          <cell r="F49">
            <v>1</v>
          </cell>
          <cell r="G49" t="str">
            <v>式</v>
          </cell>
          <cell r="H49">
            <v>0</v>
          </cell>
          <cell r="I49">
            <v>3500000</v>
          </cell>
          <cell r="J49">
            <v>1000000</v>
          </cell>
          <cell r="K49">
            <v>2250000</v>
          </cell>
          <cell r="L49">
            <v>0.9</v>
          </cell>
          <cell r="M49">
            <v>2025000</v>
          </cell>
        </row>
        <row r="50">
          <cell r="A50">
            <v>48</v>
          </cell>
          <cell r="C50" t="str">
            <v>(2)</v>
          </cell>
          <cell r="E50" t="str">
            <v>署所用(耐雷設備)</v>
          </cell>
          <cell r="F50">
            <v>14</v>
          </cell>
          <cell r="G50" t="str">
            <v>式</v>
          </cell>
          <cell r="H50">
            <v>0</v>
          </cell>
          <cell r="I50">
            <v>1000000</v>
          </cell>
          <cell r="J50">
            <v>210000</v>
          </cell>
          <cell r="K50">
            <v>605000</v>
          </cell>
          <cell r="L50">
            <v>0.9</v>
          </cell>
          <cell r="M50">
            <v>545000</v>
          </cell>
        </row>
        <row r="51">
          <cell r="A51">
            <v>49</v>
          </cell>
          <cell r="B51" t="str">
            <v>15</v>
          </cell>
          <cell r="E51" t="str">
            <v>支援情報表示装置</v>
          </cell>
          <cell r="F51">
            <v>0</v>
          </cell>
        </row>
        <row r="52">
          <cell r="A52">
            <v>50</v>
          </cell>
          <cell r="C52" t="str">
            <v>(1)</v>
          </cell>
          <cell r="E52" t="str">
            <v>制御処理装置</v>
          </cell>
          <cell r="F52">
            <v>8</v>
          </cell>
          <cell r="G52" t="str">
            <v>式</v>
          </cell>
          <cell r="H52">
            <v>0</v>
          </cell>
          <cell r="I52">
            <v>500000</v>
          </cell>
          <cell r="J52">
            <v>500000</v>
          </cell>
          <cell r="K52">
            <v>500000</v>
          </cell>
          <cell r="L52">
            <v>0.9</v>
          </cell>
          <cell r="M52">
            <v>450000</v>
          </cell>
        </row>
        <row r="53">
          <cell r="A53">
            <v>51</v>
          </cell>
          <cell r="C53" t="str">
            <v>(2)</v>
          </cell>
          <cell r="E53" t="str">
            <v>ディスプレイ</v>
          </cell>
          <cell r="F53">
            <v>8</v>
          </cell>
          <cell r="G53" t="str">
            <v>台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0.9</v>
          </cell>
          <cell r="M53">
            <v>0</v>
          </cell>
        </row>
        <row r="54">
          <cell r="A54">
            <v>52</v>
          </cell>
          <cell r="B54" t="str">
            <v>16</v>
          </cell>
          <cell r="E54" t="str">
            <v>多目的情報入力装置</v>
          </cell>
          <cell r="F54">
            <v>0</v>
          </cell>
        </row>
        <row r="55">
          <cell r="A55">
            <v>53</v>
          </cell>
          <cell r="C55" t="str">
            <v>(1)</v>
          </cell>
          <cell r="E55" t="str">
            <v>制御処理装置</v>
          </cell>
          <cell r="F55">
            <v>8</v>
          </cell>
          <cell r="G55" t="str">
            <v>式</v>
          </cell>
          <cell r="H55">
            <v>0</v>
          </cell>
          <cell r="I55">
            <v>500000</v>
          </cell>
          <cell r="J55">
            <v>500000</v>
          </cell>
          <cell r="K55">
            <v>500000</v>
          </cell>
          <cell r="L55">
            <v>0.9</v>
          </cell>
          <cell r="M55">
            <v>450000</v>
          </cell>
        </row>
        <row r="56">
          <cell r="A56">
            <v>54</v>
          </cell>
          <cell r="C56" t="str">
            <v>(2)</v>
          </cell>
          <cell r="E56" t="str">
            <v>ディスプレイ</v>
          </cell>
          <cell r="F56">
            <v>8</v>
          </cell>
          <cell r="G56" t="str">
            <v>台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0.9</v>
          </cell>
          <cell r="M56">
            <v>0</v>
          </cell>
        </row>
        <row r="57">
          <cell r="A57">
            <v>55</v>
          </cell>
          <cell r="B57" t="str">
            <v>17</v>
          </cell>
          <cell r="E57" t="str">
            <v>無線指令受令装置</v>
          </cell>
          <cell r="F57">
            <v>14</v>
          </cell>
          <cell r="G57" t="str">
            <v>台</v>
          </cell>
          <cell r="H57">
            <v>0</v>
          </cell>
          <cell r="I57">
            <v>1500000</v>
          </cell>
          <cell r="J57">
            <v>0</v>
          </cell>
          <cell r="K57">
            <v>750000</v>
          </cell>
          <cell r="L57">
            <v>0.9</v>
          </cell>
          <cell r="M57">
            <v>675000</v>
          </cell>
        </row>
        <row r="58">
          <cell r="A58">
            <v>56</v>
          </cell>
          <cell r="B58" t="str">
            <v>18</v>
          </cell>
          <cell r="E58" t="str">
            <v>Eメール指令装置</v>
          </cell>
          <cell r="F58">
            <v>1</v>
          </cell>
          <cell r="G58" t="str">
            <v>式</v>
          </cell>
          <cell r="H58">
            <v>0</v>
          </cell>
          <cell r="I58">
            <v>1500000</v>
          </cell>
          <cell r="J58">
            <v>5000000</v>
          </cell>
          <cell r="K58">
            <v>3250000</v>
          </cell>
          <cell r="L58">
            <v>0.9</v>
          </cell>
          <cell r="M58">
            <v>2925000</v>
          </cell>
        </row>
        <row r="59">
          <cell r="A59">
            <v>57</v>
          </cell>
          <cell r="B59" t="str">
            <v>19</v>
          </cell>
          <cell r="E59" t="str">
            <v>メール機能等による災害通知装置</v>
          </cell>
          <cell r="F59">
            <v>0</v>
          </cell>
        </row>
        <row r="60">
          <cell r="A60">
            <v>58</v>
          </cell>
          <cell r="C60" t="str">
            <v>(1)</v>
          </cell>
          <cell r="E60" t="str">
            <v>メール119受信装置</v>
          </cell>
          <cell r="F60">
            <v>1</v>
          </cell>
          <cell r="G60" t="str">
            <v>式</v>
          </cell>
          <cell r="H60">
            <v>0</v>
          </cell>
          <cell r="I60">
            <v>1500000</v>
          </cell>
          <cell r="J60">
            <v>3000000</v>
          </cell>
          <cell r="K60">
            <v>2250000</v>
          </cell>
          <cell r="L60">
            <v>0.9</v>
          </cell>
          <cell r="M60">
            <v>2025000</v>
          </cell>
        </row>
        <row r="61">
          <cell r="A61">
            <v>59</v>
          </cell>
          <cell r="C61" t="str">
            <v>(2)</v>
          </cell>
          <cell r="E61" t="str">
            <v>ネット119受信装置</v>
          </cell>
          <cell r="F61">
            <v>1</v>
          </cell>
          <cell r="G61" t="str">
            <v>式</v>
          </cell>
          <cell r="H61">
            <v>0</v>
          </cell>
          <cell r="I61">
            <v>0</v>
          </cell>
          <cell r="J61">
            <v>5000000</v>
          </cell>
          <cell r="K61">
            <v>2500000</v>
          </cell>
          <cell r="L61">
            <v>0.9</v>
          </cell>
          <cell r="M61">
            <v>2250000</v>
          </cell>
        </row>
        <row r="62">
          <cell r="A62">
            <v>60</v>
          </cell>
          <cell r="B62" t="str">
            <v>20</v>
          </cell>
          <cell r="E62" t="str">
            <v>FAX119受信装置</v>
          </cell>
          <cell r="F62">
            <v>1</v>
          </cell>
          <cell r="G62" t="str">
            <v>式</v>
          </cell>
          <cell r="H62">
            <v>0</v>
          </cell>
          <cell r="I62">
            <v>300000</v>
          </cell>
          <cell r="J62">
            <v>1000000</v>
          </cell>
          <cell r="K62">
            <v>650000</v>
          </cell>
          <cell r="L62">
            <v>0.9</v>
          </cell>
          <cell r="M62">
            <v>585000</v>
          </cell>
        </row>
        <row r="63">
          <cell r="A63">
            <v>61</v>
          </cell>
          <cell r="B63" t="str">
            <v>21</v>
          </cell>
          <cell r="E63" t="str">
            <v>警防本部室設備</v>
          </cell>
          <cell r="F63">
            <v>0</v>
          </cell>
        </row>
        <row r="64">
          <cell r="A64">
            <v>62</v>
          </cell>
          <cell r="C64" t="str">
            <v>(1)</v>
          </cell>
          <cell r="E64" t="str">
            <v>電子黒板(60型相当)</v>
          </cell>
          <cell r="F64">
            <v>3</v>
          </cell>
          <cell r="G64" t="str">
            <v>式</v>
          </cell>
          <cell r="H64">
            <v>0</v>
          </cell>
          <cell r="I64">
            <v>700000</v>
          </cell>
          <cell r="J64">
            <v>1800000</v>
          </cell>
          <cell r="K64">
            <v>1250000</v>
          </cell>
          <cell r="L64">
            <v>0.9</v>
          </cell>
          <cell r="M64">
            <v>1125000</v>
          </cell>
        </row>
        <row r="65">
          <cell r="A65">
            <v>63</v>
          </cell>
          <cell r="C65" t="str">
            <v>(2)</v>
          </cell>
          <cell r="E65" t="str">
            <v>映像制御装置</v>
          </cell>
          <cell r="F65">
            <v>1</v>
          </cell>
          <cell r="G65" t="str">
            <v>式</v>
          </cell>
          <cell r="H65">
            <v>0</v>
          </cell>
          <cell r="I65">
            <v>1000000</v>
          </cell>
          <cell r="J65">
            <v>1760000</v>
          </cell>
          <cell r="K65">
            <v>1380000</v>
          </cell>
          <cell r="L65">
            <v>0.81499999999999995</v>
          </cell>
          <cell r="M65">
            <v>1125000</v>
          </cell>
        </row>
        <row r="66">
          <cell r="A66">
            <v>64</v>
          </cell>
          <cell r="C66" t="str">
            <v>(3)</v>
          </cell>
          <cell r="E66" t="str">
            <v>可搬式無線機</v>
          </cell>
          <cell r="F66">
            <v>1</v>
          </cell>
          <cell r="G66" t="str">
            <v>式</v>
          </cell>
          <cell r="H66">
            <v>0</v>
          </cell>
          <cell r="I66">
            <v>1900000</v>
          </cell>
          <cell r="J66">
            <v>2894000</v>
          </cell>
          <cell r="K66">
            <v>2397000</v>
          </cell>
          <cell r="L66">
            <v>1.0427999999999999</v>
          </cell>
          <cell r="M66">
            <v>2500000</v>
          </cell>
        </row>
        <row r="67">
          <cell r="A67">
            <v>65</v>
          </cell>
          <cell r="B67" t="str">
            <v>22</v>
          </cell>
          <cell r="E67" t="str">
            <v>署所用多目的表示盤</v>
          </cell>
          <cell r="F67">
            <v>0</v>
          </cell>
        </row>
        <row r="68">
          <cell r="A68">
            <v>66</v>
          </cell>
          <cell r="C68" t="str">
            <v>(1)</v>
          </cell>
          <cell r="E68" t="str">
            <v>液晶30型相当表示盤</v>
          </cell>
          <cell r="F68">
            <v>11</v>
          </cell>
          <cell r="G68" t="str">
            <v>式</v>
          </cell>
          <cell r="H68">
            <v>0</v>
          </cell>
          <cell r="I68">
            <v>400000</v>
          </cell>
          <cell r="J68">
            <v>3800000</v>
          </cell>
          <cell r="K68">
            <v>2100000</v>
          </cell>
          <cell r="L68">
            <v>0.8</v>
          </cell>
          <cell r="M68">
            <v>1680000</v>
          </cell>
        </row>
        <row r="69">
          <cell r="A69">
            <v>67</v>
          </cell>
          <cell r="C69" t="str">
            <v>(2)</v>
          </cell>
          <cell r="E69" t="str">
            <v>液晶40型相当表示盤</v>
          </cell>
          <cell r="F69">
            <v>4</v>
          </cell>
          <cell r="G69" t="str">
            <v>式</v>
          </cell>
          <cell r="H69">
            <v>0</v>
          </cell>
          <cell r="I69">
            <v>500000</v>
          </cell>
          <cell r="J69">
            <v>3850000</v>
          </cell>
          <cell r="K69">
            <v>2175000</v>
          </cell>
          <cell r="L69">
            <v>0.8</v>
          </cell>
          <cell r="M69">
            <v>1740000</v>
          </cell>
        </row>
        <row r="70">
          <cell r="A70">
            <v>68</v>
          </cell>
          <cell r="C70" t="str">
            <v>(3)</v>
          </cell>
          <cell r="E70" t="str">
            <v>液晶50型相当表示盤</v>
          </cell>
          <cell r="F70">
            <v>2</v>
          </cell>
          <cell r="G70" t="str">
            <v>式</v>
          </cell>
          <cell r="H70">
            <v>0</v>
          </cell>
          <cell r="I70">
            <v>600000</v>
          </cell>
          <cell r="J70">
            <v>4000000</v>
          </cell>
          <cell r="K70">
            <v>2300000</v>
          </cell>
          <cell r="L70">
            <v>0.8</v>
          </cell>
          <cell r="M70">
            <v>1840000</v>
          </cell>
        </row>
        <row r="71">
          <cell r="A71">
            <v>69</v>
          </cell>
          <cell r="C71" t="str">
            <v>(4)</v>
          </cell>
          <cell r="E71" t="str">
            <v>液晶60型相当表示盤</v>
          </cell>
          <cell r="F71">
            <v>1</v>
          </cell>
          <cell r="G71" t="str">
            <v>式</v>
          </cell>
          <cell r="H71">
            <v>0</v>
          </cell>
          <cell r="I71">
            <v>700000</v>
          </cell>
          <cell r="J71">
            <v>4000000</v>
          </cell>
          <cell r="K71">
            <v>2350000</v>
          </cell>
          <cell r="L71">
            <v>0.8</v>
          </cell>
          <cell r="M71">
            <v>1880000</v>
          </cell>
        </row>
        <row r="72">
          <cell r="A72">
            <v>70</v>
          </cell>
          <cell r="B72" t="str">
            <v>23</v>
          </cell>
          <cell r="E72" t="str">
            <v>Web情報共有システム</v>
          </cell>
          <cell r="F72">
            <v>0</v>
          </cell>
        </row>
        <row r="73">
          <cell r="A73">
            <v>71</v>
          </cell>
          <cell r="C73" t="str">
            <v>(1)</v>
          </cell>
          <cell r="E73" t="str">
            <v>Web情報共有サーバ</v>
          </cell>
          <cell r="F73">
            <v>1</v>
          </cell>
          <cell r="G73" t="str">
            <v>式</v>
          </cell>
          <cell r="H73">
            <v>0</v>
          </cell>
          <cell r="I73">
            <v>5000000</v>
          </cell>
          <cell r="J73">
            <v>20000000</v>
          </cell>
          <cell r="K73">
            <v>12500000</v>
          </cell>
          <cell r="L73">
            <v>0.9</v>
          </cell>
          <cell r="M73">
            <v>11250000</v>
          </cell>
        </row>
        <row r="74">
          <cell r="A74">
            <v>72</v>
          </cell>
          <cell r="C74" t="str">
            <v>(2)</v>
          </cell>
          <cell r="E74" t="str">
            <v>Web情報共有クライアント</v>
          </cell>
          <cell r="F74">
            <v>4</v>
          </cell>
          <cell r="G74" t="str">
            <v>式</v>
          </cell>
          <cell r="H74">
            <v>0</v>
          </cell>
          <cell r="I74">
            <v>300000</v>
          </cell>
          <cell r="J74">
            <v>130000</v>
          </cell>
          <cell r="K74">
            <v>215000</v>
          </cell>
          <cell r="L74">
            <v>0.9</v>
          </cell>
          <cell r="M74">
            <v>194000</v>
          </cell>
        </row>
        <row r="75">
          <cell r="A75">
            <v>73</v>
          </cell>
          <cell r="B75" t="str">
            <v>24</v>
          </cell>
          <cell r="E75" t="str">
            <v>IP電話</v>
          </cell>
          <cell r="F75">
            <v>0</v>
          </cell>
        </row>
        <row r="76">
          <cell r="A76">
            <v>74</v>
          </cell>
          <cell r="C76" t="str">
            <v>(1)</v>
          </cell>
          <cell r="E76" t="str">
            <v>交換機</v>
          </cell>
          <cell r="F76">
            <v>1</v>
          </cell>
          <cell r="G76" t="str">
            <v>式</v>
          </cell>
          <cell r="H76">
            <v>0</v>
          </cell>
          <cell r="I76">
            <v>17500000</v>
          </cell>
          <cell r="J76">
            <v>40000000</v>
          </cell>
          <cell r="K76">
            <v>28750000</v>
          </cell>
          <cell r="L76">
            <v>1.0183</v>
          </cell>
          <cell r="M76">
            <v>29277000</v>
          </cell>
        </row>
        <row r="77">
          <cell r="A77">
            <v>75</v>
          </cell>
          <cell r="C77" t="str">
            <v>(2)</v>
          </cell>
          <cell r="E77" t="str">
            <v>IP多機能電話機
(24ボタン)</v>
          </cell>
          <cell r="F77">
            <v>75</v>
          </cell>
          <cell r="G77" t="str">
            <v>式</v>
          </cell>
          <cell r="H77">
            <v>0</v>
          </cell>
          <cell r="I77">
            <v>0</v>
          </cell>
          <cell r="J77">
            <v>39600</v>
          </cell>
          <cell r="K77">
            <v>20000</v>
          </cell>
          <cell r="L77">
            <v>0.85</v>
          </cell>
          <cell r="M77">
            <v>17000</v>
          </cell>
        </row>
        <row r="78">
          <cell r="A78">
            <v>76</v>
          </cell>
          <cell r="C78" t="str">
            <v>(3)</v>
          </cell>
          <cell r="E78" t="str">
            <v>IP多機能電話機
(12ボタン)</v>
          </cell>
          <cell r="F78">
            <v>159</v>
          </cell>
          <cell r="G78" t="str">
            <v>式</v>
          </cell>
          <cell r="H78">
            <v>0</v>
          </cell>
          <cell r="I78">
            <v>89796</v>
          </cell>
          <cell r="J78">
            <v>35200</v>
          </cell>
          <cell r="K78">
            <v>63000</v>
          </cell>
          <cell r="L78">
            <v>0.25</v>
          </cell>
          <cell r="M78">
            <v>16000</v>
          </cell>
        </row>
        <row r="79">
          <cell r="A79">
            <v>77</v>
          </cell>
          <cell r="C79" t="str">
            <v>(4)</v>
          </cell>
          <cell r="E79" t="str">
            <v>自動音声案内装置</v>
          </cell>
          <cell r="F79">
            <v>1</v>
          </cell>
          <cell r="G79" t="str">
            <v>式</v>
          </cell>
          <cell r="H79">
            <v>0</v>
          </cell>
          <cell r="I79">
            <v>0</v>
          </cell>
          <cell r="J79">
            <v>1000000</v>
          </cell>
          <cell r="K79">
            <v>500000</v>
          </cell>
          <cell r="L79">
            <v>0.9</v>
          </cell>
          <cell r="M79">
            <v>450000</v>
          </cell>
        </row>
        <row r="80">
          <cell r="A80">
            <v>78</v>
          </cell>
          <cell r="B80" t="str">
            <v>25</v>
          </cell>
          <cell r="E80" t="str">
            <v>駆け込み通報装置</v>
          </cell>
          <cell r="F80">
            <v>14</v>
          </cell>
          <cell r="G80" t="str">
            <v>式</v>
          </cell>
          <cell r="H80">
            <v>0</v>
          </cell>
          <cell r="I80">
            <v>300000</v>
          </cell>
          <cell r="J80">
            <v>500000</v>
          </cell>
          <cell r="K80">
            <v>400000</v>
          </cell>
          <cell r="L80">
            <v>0.9</v>
          </cell>
          <cell r="M80">
            <v>360000</v>
          </cell>
        </row>
        <row r="81">
          <cell r="A81">
            <v>79</v>
          </cell>
          <cell r="B81" t="str">
            <v>26</v>
          </cell>
          <cell r="E81" t="str">
            <v>情報管理システム</v>
          </cell>
          <cell r="F81">
            <v>0</v>
          </cell>
        </row>
        <row r="82">
          <cell r="A82">
            <v>80</v>
          </cell>
          <cell r="C82" t="str">
            <v>(1)</v>
          </cell>
          <cell r="E82" t="str">
            <v>情報管理サーバ</v>
          </cell>
          <cell r="F82">
            <v>1</v>
          </cell>
          <cell r="G82" t="str">
            <v>式</v>
          </cell>
          <cell r="H82">
            <v>0</v>
          </cell>
          <cell r="I82">
            <v>45000000</v>
          </cell>
          <cell r="J82">
            <v>500000</v>
          </cell>
          <cell r="K82">
            <v>22750000</v>
          </cell>
          <cell r="L82">
            <v>1.30549</v>
          </cell>
          <cell r="M82">
            <v>29700000</v>
          </cell>
        </row>
        <row r="83">
          <cell r="A83">
            <v>81</v>
          </cell>
          <cell r="C83" t="str">
            <v>(2)</v>
          </cell>
          <cell r="E83" t="str">
            <v>クライアント
(ライセンス)</v>
          </cell>
          <cell r="F83">
            <v>270</v>
          </cell>
          <cell r="G83" t="str">
            <v>式</v>
          </cell>
          <cell r="H83">
            <v>0</v>
          </cell>
          <cell r="I83">
            <v>0</v>
          </cell>
          <cell r="J83">
            <v>18519</v>
          </cell>
          <cell r="K83">
            <v>10000</v>
          </cell>
          <cell r="L83">
            <v>1</v>
          </cell>
          <cell r="M83">
            <v>10000</v>
          </cell>
          <cell r="N83">
            <v>32400000</v>
          </cell>
        </row>
        <row r="84">
          <cell r="A84">
            <v>82</v>
          </cell>
          <cell r="B84" t="str">
            <v>27</v>
          </cell>
          <cell r="E84" t="str">
            <v>タブレットシステム</v>
          </cell>
          <cell r="F84">
            <v>0</v>
          </cell>
        </row>
        <row r="85">
          <cell r="A85">
            <v>83</v>
          </cell>
          <cell r="C85" t="str">
            <v>(1)</v>
          </cell>
          <cell r="E85" t="str">
            <v>タブレットサーバ</v>
          </cell>
          <cell r="F85">
            <v>1</v>
          </cell>
          <cell r="G85" t="str">
            <v>式</v>
          </cell>
          <cell r="H85">
            <v>0</v>
          </cell>
          <cell r="I85">
            <v>35000000</v>
          </cell>
          <cell r="J85">
            <v>30000000</v>
          </cell>
          <cell r="K85">
            <v>32500000</v>
          </cell>
          <cell r="L85">
            <v>1.2818499999999999</v>
          </cell>
          <cell r="M85">
            <v>41661000</v>
          </cell>
        </row>
        <row r="86">
          <cell r="A86">
            <v>84</v>
          </cell>
          <cell r="B86" t="str">
            <v>28</v>
          </cell>
          <cell r="E86" t="str">
            <v>署所用放送設備</v>
          </cell>
          <cell r="F86">
            <v>0</v>
          </cell>
        </row>
        <row r="87">
          <cell r="A87">
            <v>85</v>
          </cell>
          <cell r="C87" t="str">
            <v>(1)</v>
          </cell>
          <cell r="E87" t="str">
            <v>アンプ</v>
          </cell>
          <cell r="F87">
            <v>12</v>
          </cell>
          <cell r="G87" t="str">
            <v>式</v>
          </cell>
          <cell r="H87">
            <v>0</v>
          </cell>
          <cell r="I87">
            <v>300000</v>
          </cell>
          <cell r="J87">
            <v>150000</v>
          </cell>
          <cell r="K87">
            <v>225000</v>
          </cell>
          <cell r="L87">
            <v>0.9</v>
          </cell>
          <cell r="M87">
            <v>203000</v>
          </cell>
        </row>
        <row r="88">
          <cell r="A88">
            <v>86</v>
          </cell>
          <cell r="C88" t="str">
            <v>(2)</v>
          </cell>
          <cell r="E88" t="str">
            <v>スピーカ</v>
          </cell>
          <cell r="F88">
            <v>4</v>
          </cell>
          <cell r="G88" t="str">
            <v>式</v>
          </cell>
          <cell r="H88">
            <v>0</v>
          </cell>
          <cell r="I88">
            <v>150000</v>
          </cell>
          <cell r="J88">
            <v>6600</v>
          </cell>
          <cell r="K88">
            <v>79000</v>
          </cell>
          <cell r="L88">
            <v>1.26</v>
          </cell>
          <cell r="M88">
            <v>100000</v>
          </cell>
        </row>
        <row r="89">
          <cell r="A89">
            <v>87</v>
          </cell>
          <cell r="B89" t="str">
            <v>29</v>
          </cell>
          <cell r="E89" t="str">
            <v>一般放送システム</v>
          </cell>
          <cell r="F89">
            <v>0</v>
          </cell>
        </row>
        <row r="90">
          <cell r="A90">
            <v>88</v>
          </cell>
          <cell r="C90" t="str">
            <v>(1)</v>
          </cell>
          <cell r="E90" t="str">
            <v>送信装置</v>
          </cell>
          <cell r="F90">
            <v>1</v>
          </cell>
          <cell r="G90" t="str">
            <v>式</v>
          </cell>
          <cell r="H90">
            <v>0</v>
          </cell>
          <cell r="I90">
            <v>3000000</v>
          </cell>
          <cell r="J90">
            <v>1500000</v>
          </cell>
          <cell r="K90">
            <v>2250000</v>
          </cell>
          <cell r="L90">
            <v>0.57750000000000001</v>
          </cell>
          <cell r="M90">
            <v>1300000</v>
          </cell>
        </row>
        <row r="91">
          <cell r="A91">
            <v>89</v>
          </cell>
          <cell r="C91" t="str">
            <v>(2)</v>
          </cell>
          <cell r="E91" t="str">
            <v>受信装置</v>
          </cell>
          <cell r="F91">
            <v>19</v>
          </cell>
          <cell r="G91" t="str">
            <v>式</v>
          </cell>
          <cell r="H91">
            <v>0</v>
          </cell>
          <cell r="I91">
            <v>0</v>
          </cell>
          <cell r="J91">
            <v>300000</v>
          </cell>
          <cell r="K91">
            <v>150000</v>
          </cell>
          <cell r="L91">
            <v>1.665</v>
          </cell>
          <cell r="M91">
            <v>250000</v>
          </cell>
        </row>
        <row r="92">
          <cell r="A92">
            <v>90</v>
          </cell>
          <cell r="B92" t="str">
            <v>30</v>
          </cell>
          <cell r="E92" t="str">
            <v>消防ネットワーク機器</v>
          </cell>
          <cell r="F92">
            <v>1</v>
          </cell>
          <cell r="G92" t="str">
            <v>式</v>
          </cell>
          <cell r="H92">
            <v>0</v>
          </cell>
          <cell r="I92">
            <v>3000000</v>
          </cell>
          <cell r="J92">
            <v>25000000</v>
          </cell>
          <cell r="K92">
            <v>14000000</v>
          </cell>
          <cell r="L92">
            <v>0.9</v>
          </cell>
          <cell r="M92">
            <v>12600000</v>
          </cell>
        </row>
        <row r="93">
          <cell r="A93">
            <v>91</v>
          </cell>
          <cell r="B93" t="str">
            <v>31</v>
          </cell>
          <cell r="E93" t="str">
            <v>消防団情報共有システム</v>
          </cell>
          <cell r="F93">
            <v>1</v>
          </cell>
          <cell r="G93" t="str">
            <v>式</v>
          </cell>
          <cell r="H93">
            <v>0</v>
          </cell>
          <cell r="I93">
            <v>5000000</v>
          </cell>
          <cell r="J93">
            <v>6000000</v>
          </cell>
          <cell r="K93">
            <v>5500000</v>
          </cell>
          <cell r="L93">
            <v>0.9</v>
          </cell>
          <cell r="M93">
            <v>4950000</v>
          </cell>
        </row>
        <row r="94">
          <cell r="A94">
            <v>92</v>
          </cell>
          <cell r="B94" t="str">
            <v>32</v>
          </cell>
          <cell r="E94" t="str">
            <v>非常用バックアップ設備</v>
          </cell>
          <cell r="F94">
            <v>0</v>
          </cell>
        </row>
        <row r="95">
          <cell r="A95">
            <v>93</v>
          </cell>
          <cell r="C95" t="str">
            <v>(1)</v>
          </cell>
          <cell r="E95" t="str">
            <v>バックアップ指令装置</v>
          </cell>
          <cell r="F95">
            <v>3</v>
          </cell>
          <cell r="G95" t="str">
            <v>式</v>
          </cell>
          <cell r="H95">
            <v>0</v>
          </cell>
          <cell r="I95">
            <v>500000</v>
          </cell>
          <cell r="J95">
            <v>5000000</v>
          </cell>
          <cell r="K95">
            <v>2750000</v>
          </cell>
          <cell r="L95">
            <v>0.9</v>
          </cell>
          <cell r="M95">
            <v>2475000</v>
          </cell>
        </row>
        <row r="96">
          <cell r="A96">
            <v>94</v>
          </cell>
          <cell r="C96" t="str">
            <v>(2)</v>
          </cell>
          <cell r="E96" t="str">
            <v>非常用受付電話</v>
          </cell>
          <cell r="F96">
            <v>8</v>
          </cell>
          <cell r="G96" t="str">
            <v>式</v>
          </cell>
          <cell r="H96">
            <v>0</v>
          </cell>
          <cell r="I96">
            <v>50000</v>
          </cell>
          <cell r="J96">
            <v>350000</v>
          </cell>
          <cell r="K96">
            <v>200000</v>
          </cell>
          <cell r="L96">
            <v>0.9</v>
          </cell>
          <cell r="M96">
            <v>180000</v>
          </cell>
        </row>
        <row r="97">
          <cell r="A97">
            <v>95</v>
          </cell>
          <cell r="B97" t="str">
            <v>33</v>
          </cell>
          <cell r="E97" t="str">
            <v>指令センタ―間、車両管理機能</v>
          </cell>
          <cell r="F97">
            <v>1</v>
          </cell>
          <cell r="G97" t="str">
            <v>式</v>
          </cell>
          <cell r="H97">
            <v>0</v>
          </cell>
          <cell r="I97">
            <v>5000000</v>
          </cell>
          <cell r="J97">
            <v>10000000</v>
          </cell>
          <cell r="K97">
            <v>7500000</v>
          </cell>
          <cell r="L97">
            <v>0.9</v>
          </cell>
          <cell r="M97">
            <v>6750000</v>
          </cell>
        </row>
        <row r="98">
          <cell r="A98">
            <v>96</v>
          </cell>
          <cell r="B98" t="str">
            <v>34</v>
          </cell>
          <cell r="E98" t="str">
            <v>拡張台</v>
          </cell>
          <cell r="F98">
            <v>1</v>
          </cell>
          <cell r="G98" t="str">
            <v>式</v>
          </cell>
          <cell r="H98">
            <v>0</v>
          </cell>
          <cell r="I98">
            <v>2500000</v>
          </cell>
          <cell r="J98">
            <v>500000</v>
          </cell>
          <cell r="K98">
            <v>1500000</v>
          </cell>
          <cell r="L98">
            <v>0.9</v>
          </cell>
          <cell r="M98">
            <v>1350000</v>
          </cell>
        </row>
        <row r="99">
          <cell r="A99">
            <v>97</v>
          </cell>
          <cell r="B99" t="str">
            <v>35</v>
          </cell>
          <cell r="E99" t="str">
            <v>他システム連携</v>
          </cell>
          <cell r="F99">
            <v>0</v>
          </cell>
        </row>
        <row r="100">
          <cell r="A100">
            <v>98</v>
          </cell>
          <cell r="C100" t="str">
            <v>(1)</v>
          </cell>
          <cell r="E100" t="str">
            <v>消防救急デジタル無線連携</v>
          </cell>
          <cell r="F100">
            <v>1</v>
          </cell>
          <cell r="G100" t="str">
            <v>式</v>
          </cell>
          <cell r="H100">
            <v>0</v>
          </cell>
          <cell r="I100">
            <v>20000000</v>
          </cell>
          <cell r="J100">
            <v>3000000</v>
          </cell>
          <cell r="K100">
            <v>11500000</v>
          </cell>
          <cell r="L100">
            <v>0.9</v>
          </cell>
          <cell r="M100">
            <v>10350000</v>
          </cell>
        </row>
        <row r="101">
          <cell r="A101">
            <v>99</v>
          </cell>
          <cell r="C101" t="str">
            <v>(2)</v>
          </cell>
          <cell r="E101" t="str">
            <v>GISシステム連携</v>
          </cell>
          <cell r="F101">
            <v>1</v>
          </cell>
          <cell r="G101" t="str">
            <v>式</v>
          </cell>
          <cell r="H101">
            <v>0</v>
          </cell>
          <cell r="I101">
            <v>0</v>
          </cell>
          <cell r="J101">
            <v>3000000</v>
          </cell>
          <cell r="K101">
            <v>1500000</v>
          </cell>
          <cell r="L101">
            <v>0.9</v>
          </cell>
          <cell r="M101">
            <v>1350000</v>
          </cell>
        </row>
        <row r="102">
          <cell r="A102">
            <v>100</v>
          </cell>
          <cell r="C102" t="str">
            <v>(3)</v>
          </cell>
          <cell r="E102" t="str">
            <v>ふるさと千葉情報ネットワーク</v>
          </cell>
          <cell r="F102">
            <v>1</v>
          </cell>
          <cell r="G102" t="str">
            <v>式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0.9</v>
          </cell>
          <cell r="M102">
            <v>0</v>
          </cell>
        </row>
        <row r="103">
          <cell r="A103">
            <v>101</v>
          </cell>
          <cell r="C103" t="str">
            <v>(4)</v>
          </cell>
          <cell r="E103" t="str">
            <v>千葉県総合防災情報システム</v>
          </cell>
          <cell r="F103">
            <v>1</v>
          </cell>
          <cell r="G103" t="str">
            <v>式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0.9</v>
          </cell>
          <cell r="M103">
            <v>0</v>
          </cell>
        </row>
        <row r="104">
          <cell r="A104">
            <v>102</v>
          </cell>
          <cell r="C104" t="str">
            <v>(5)</v>
          </cell>
          <cell r="E104" t="str">
            <v>ウェザーニューズ端末</v>
          </cell>
          <cell r="F104">
            <v>1</v>
          </cell>
          <cell r="G104" t="str">
            <v>式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0.9</v>
          </cell>
          <cell r="M104">
            <v>0</v>
          </cell>
        </row>
        <row r="105">
          <cell r="A105">
            <v>103</v>
          </cell>
          <cell r="C105" t="str">
            <v>(6)</v>
          </cell>
          <cell r="E105" t="str">
            <v>河川水位監視システム</v>
          </cell>
          <cell r="F105">
            <v>1</v>
          </cell>
          <cell r="G105" t="str">
            <v>式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0.9</v>
          </cell>
          <cell r="M105">
            <v>0</v>
          </cell>
        </row>
        <row r="106">
          <cell r="A106">
            <v>104</v>
          </cell>
          <cell r="B106" t="str">
            <v>36</v>
          </cell>
          <cell r="E106" t="str">
            <v>MDF</v>
          </cell>
          <cell r="F106">
            <v>1</v>
          </cell>
          <cell r="G106" t="str">
            <v>式</v>
          </cell>
          <cell r="H106">
            <v>0</v>
          </cell>
          <cell r="I106">
            <v>5000000</v>
          </cell>
          <cell r="J106">
            <v>4000000</v>
          </cell>
          <cell r="K106">
            <v>4500000</v>
          </cell>
          <cell r="L106">
            <v>0.9</v>
          </cell>
          <cell r="M106">
            <v>4050000</v>
          </cell>
        </row>
        <row r="107">
          <cell r="A107">
            <v>105</v>
          </cell>
          <cell r="B107" t="str">
            <v>37</v>
          </cell>
          <cell r="E107" t="str">
            <v>付属品・予備品</v>
          </cell>
          <cell r="F107">
            <v>0</v>
          </cell>
        </row>
        <row r="108">
          <cell r="A108">
            <v>106</v>
          </cell>
          <cell r="C108" t="str">
            <v>(1)</v>
          </cell>
          <cell r="E108" t="str">
            <v>収納ラック</v>
          </cell>
          <cell r="F108">
            <v>1</v>
          </cell>
          <cell r="G108" t="str">
            <v>式</v>
          </cell>
          <cell r="H108">
            <v>0</v>
          </cell>
          <cell r="I108">
            <v>11760000</v>
          </cell>
          <cell r="J108">
            <v>400000</v>
          </cell>
          <cell r="K108">
            <v>6080000</v>
          </cell>
          <cell r="L108">
            <v>0.9</v>
          </cell>
          <cell r="M108">
            <v>5472000</v>
          </cell>
        </row>
        <row r="109">
          <cell r="A109">
            <v>107</v>
          </cell>
          <cell r="C109" t="str">
            <v>(2)</v>
          </cell>
          <cell r="E109" t="str">
            <v>必要工具一式</v>
          </cell>
          <cell r="F109">
            <v>1</v>
          </cell>
          <cell r="G109" t="str">
            <v>式</v>
          </cell>
          <cell r="H109">
            <v>0</v>
          </cell>
          <cell r="I109">
            <v>0</v>
          </cell>
          <cell r="J109">
            <v>50000</v>
          </cell>
          <cell r="K109">
            <v>25000</v>
          </cell>
          <cell r="L109">
            <v>0.9</v>
          </cell>
          <cell r="M109">
            <v>23000</v>
          </cell>
        </row>
        <row r="110">
          <cell r="A110">
            <v>108</v>
          </cell>
          <cell r="C110" t="str">
            <v>(3)</v>
          </cell>
          <cell r="E110" t="str">
            <v>予備品等収納庫</v>
          </cell>
          <cell r="F110">
            <v>1</v>
          </cell>
          <cell r="G110" t="str">
            <v>式</v>
          </cell>
          <cell r="H110">
            <v>0</v>
          </cell>
          <cell r="I110">
            <v>0</v>
          </cell>
          <cell r="J110">
            <v>400000</v>
          </cell>
          <cell r="K110">
            <v>200000</v>
          </cell>
          <cell r="L110">
            <v>0.9</v>
          </cell>
          <cell r="M110">
            <v>180000</v>
          </cell>
        </row>
        <row r="111">
          <cell r="A111">
            <v>109</v>
          </cell>
          <cell r="C111" t="str">
            <v>(4)</v>
          </cell>
          <cell r="E111" t="str">
            <v>記録メディア</v>
          </cell>
          <cell r="F111">
            <v>1</v>
          </cell>
          <cell r="G111" t="str">
            <v>式</v>
          </cell>
          <cell r="H111">
            <v>0</v>
          </cell>
          <cell r="I111">
            <v>0</v>
          </cell>
          <cell r="J111">
            <v>8000</v>
          </cell>
          <cell r="K111">
            <v>4000</v>
          </cell>
          <cell r="L111">
            <v>0.9</v>
          </cell>
          <cell r="M111">
            <v>4000</v>
          </cell>
        </row>
        <row r="112">
          <cell r="A112">
            <v>110</v>
          </cell>
          <cell r="C112" t="str">
            <v>(5)</v>
          </cell>
          <cell r="E112" t="str">
            <v>小型交換用送受話器</v>
          </cell>
          <cell r="F112">
            <v>1</v>
          </cell>
          <cell r="G112" t="str">
            <v>式</v>
          </cell>
          <cell r="H112">
            <v>0</v>
          </cell>
          <cell r="I112">
            <v>0</v>
          </cell>
          <cell r="J112">
            <v>1600000</v>
          </cell>
          <cell r="K112">
            <v>800000</v>
          </cell>
          <cell r="L112">
            <v>0.9</v>
          </cell>
          <cell r="M112">
            <v>720000</v>
          </cell>
        </row>
        <row r="113">
          <cell r="A113">
            <v>111</v>
          </cell>
          <cell r="C113" t="str">
            <v>(6)</v>
          </cell>
          <cell r="E113" t="str">
            <v>マウス</v>
          </cell>
          <cell r="F113">
            <v>1</v>
          </cell>
          <cell r="G113" t="str">
            <v>式</v>
          </cell>
          <cell r="H113">
            <v>0</v>
          </cell>
          <cell r="I113">
            <v>0</v>
          </cell>
          <cell r="J113">
            <v>108000</v>
          </cell>
          <cell r="K113">
            <v>54000</v>
          </cell>
          <cell r="L113">
            <v>0.9</v>
          </cell>
          <cell r="M113">
            <v>49000</v>
          </cell>
        </row>
        <row r="114">
          <cell r="A114">
            <v>112</v>
          </cell>
          <cell r="C114" t="str">
            <v>(7)</v>
          </cell>
          <cell r="E114" t="str">
            <v>広報用パンフレット</v>
          </cell>
          <cell r="F114">
            <v>1</v>
          </cell>
          <cell r="G114" t="str">
            <v>式</v>
          </cell>
          <cell r="H114">
            <v>0</v>
          </cell>
          <cell r="I114">
            <v>0</v>
          </cell>
          <cell r="J114">
            <v>3000000</v>
          </cell>
          <cell r="K114">
            <v>1500000</v>
          </cell>
          <cell r="L114">
            <v>0.9</v>
          </cell>
          <cell r="M114">
            <v>1350000</v>
          </cell>
        </row>
        <row r="115">
          <cell r="A115">
            <v>113</v>
          </cell>
          <cell r="C115" t="str">
            <v>(8)</v>
          </cell>
          <cell r="E115" t="str">
            <v>広報用ＤＶＤ</v>
          </cell>
          <cell r="F115">
            <v>1</v>
          </cell>
          <cell r="G115" t="str">
            <v>式</v>
          </cell>
          <cell r="H115">
            <v>0</v>
          </cell>
          <cell r="I115">
            <v>0</v>
          </cell>
          <cell r="J115">
            <v>3000000</v>
          </cell>
          <cell r="K115">
            <v>1500000</v>
          </cell>
          <cell r="L115">
            <v>0.9</v>
          </cell>
          <cell r="M115">
            <v>1350000</v>
          </cell>
        </row>
        <row r="116">
          <cell r="A116">
            <v>114</v>
          </cell>
          <cell r="C116" t="str">
            <v>(9)</v>
          </cell>
          <cell r="E116" t="str">
            <v>指令台用椅子</v>
          </cell>
          <cell r="F116">
            <v>8</v>
          </cell>
          <cell r="G116" t="str">
            <v>脚</v>
          </cell>
          <cell r="H116">
            <v>0</v>
          </cell>
          <cell r="I116">
            <v>0</v>
          </cell>
          <cell r="J116">
            <v>300000</v>
          </cell>
          <cell r="K116">
            <v>150000</v>
          </cell>
          <cell r="L116">
            <v>0.9</v>
          </cell>
          <cell r="M116">
            <v>135000</v>
          </cell>
        </row>
        <row r="117">
          <cell r="A117">
            <v>115</v>
          </cell>
          <cell r="C117" t="str">
            <v>(10)</v>
          </cell>
          <cell r="E117" t="str">
            <v>消耗品、ヒューズ等</v>
          </cell>
          <cell r="F117">
            <v>1</v>
          </cell>
          <cell r="G117" t="str">
            <v>式</v>
          </cell>
          <cell r="H117">
            <v>0</v>
          </cell>
          <cell r="I117">
            <v>0</v>
          </cell>
          <cell r="J117">
            <v>100000</v>
          </cell>
          <cell r="K117">
            <v>50000</v>
          </cell>
          <cell r="L117">
            <v>0.9</v>
          </cell>
          <cell r="M117">
            <v>45000</v>
          </cell>
        </row>
        <row r="118">
          <cell r="A118">
            <v>116</v>
          </cell>
          <cell r="B118" t="str">
            <v>38</v>
          </cell>
          <cell r="E118" t="str">
            <v>配線・配管材料費</v>
          </cell>
          <cell r="F118">
            <v>0</v>
          </cell>
        </row>
        <row r="119">
          <cell r="A119">
            <v>117</v>
          </cell>
          <cell r="C119" t="str">
            <v>(1)</v>
          </cell>
          <cell r="E119" t="str">
            <v>配線・配管材料費
(消防局)</v>
          </cell>
          <cell r="F119">
            <v>1</v>
          </cell>
          <cell r="G119" t="str">
            <v>式</v>
          </cell>
          <cell r="H119">
            <v>0</v>
          </cell>
          <cell r="I119">
            <v>0</v>
          </cell>
          <cell r="J119">
            <v>16579500</v>
          </cell>
          <cell r="K119">
            <v>8290000</v>
          </cell>
          <cell r="L119">
            <v>0.45</v>
          </cell>
          <cell r="M119">
            <v>3731000</v>
          </cell>
        </row>
        <row r="120">
          <cell r="A120">
            <v>118</v>
          </cell>
          <cell r="C120" t="str">
            <v>(2)</v>
          </cell>
          <cell r="E120" t="str">
            <v>配線・配管材料費
(消防署)</v>
          </cell>
          <cell r="F120">
            <v>3</v>
          </cell>
          <cell r="G120" t="str">
            <v>式</v>
          </cell>
          <cell r="H120">
            <v>0</v>
          </cell>
          <cell r="I120">
            <v>0</v>
          </cell>
          <cell r="J120">
            <v>1400300</v>
          </cell>
          <cell r="K120">
            <v>701000</v>
          </cell>
          <cell r="L120">
            <v>0.6</v>
          </cell>
          <cell r="M120">
            <v>421000</v>
          </cell>
        </row>
        <row r="121">
          <cell r="A121">
            <v>119</v>
          </cell>
          <cell r="C121" t="str">
            <v>(3)</v>
          </cell>
          <cell r="E121" t="str">
            <v>配線・配管材料費
(分署・出張署)</v>
          </cell>
          <cell r="F121">
            <v>11</v>
          </cell>
          <cell r="G121" t="str">
            <v>式</v>
          </cell>
          <cell r="H121">
            <v>0</v>
          </cell>
          <cell r="I121">
            <v>0</v>
          </cell>
          <cell r="J121">
            <v>1128500</v>
          </cell>
          <cell r="K121">
            <v>565000</v>
          </cell>
          <cell r="L121">
            <v>0.6</v>
          </cell>
          <cell r="M121">
            <v>339000</v>
          </cell>
        </row>
        <row r="122">
          <cell r="A122">
            <v>120</v>
          </cell>
          <cell r="C122" t="str">
            <v>(4)</v>
          </cell>
          <cell r="E122" t="str">
            <v>配線・配管材料費
(車両)</v>
          </cell>
          <cell r="F122">
            <v>76</v>
          </cell>
          <cell r="G122" t="str">
            <v>式</v>
          </cell>
          <cell r="H122">
            <v>0</v>
          </cell>
          <cell r="I122">
            <v>0</v>
          </cell>
          <cell r="J122">
            <v>38300</v>
          </cell>
          <cell r="K122">
            <v>20000</v>
          </cell>
          <cell r="L122">
            <v>0.6</v>
          </cell>
          <cell r="M122">
            <v>12000</v>
          </cell>
        </row>
      </sheetData>
      <sheetData sheetId="15" refreshError="1"/>
      <sheetData sheetId="16">
        <row r="3">
          <cell r="A3">
            <v>1</v>
          </cell>
          <cell r="B3" t="str">
            <v>1</v>
          </cell>
          <cell r="E3" t="str">
            <v>指令装置</v>
          </cell>
          <cell r="F3">
            <v>0</v>
          </cell>
        </row>
        <row r="4">
          <cell r="A4">
            <v>2</v>
          </cell>
          <cell r="C4" t="str">
            <v>(1)</v>
          </cell>
          <cell r="E4" t="str">
            <v>指令台</v>
          </cell>
          <cell r="F4">
            <v>6</v>
          </cell>
          <cell r="G4" t="str">
            <v>台</v>
          </cell>
          <cell r="H4">
            <v>0</v>
          </cell>
          <cell r="I4">
            <v>0</v>
          </cell>
          <cell r="J4">
            <v>236900</v>
          </cell>
          <cell r="K4">
            <v>119000</v>
          </cell>
          <cell r="L4">
            <v>0.4</v>
          </cell>
          <cell r="M4">
            <v>48000</v>
          </cell>
        </row>
        <row r="5">
          <cell r="A5">
            <v>3</v>
          </cell>
          <cell r="C5" t="str">
            <v>(2)</v>
          </cell>
          <cell r="E5" t="str">
            <v>自動出動指定装置</v>
          </cell>
          <cell r="F5">
            <v>0</v>
          </cell>
        </row>
        <row r="6">
          <cell r="A6">
            <v>4</v>
          </cell>
          <cell r="D6" t="str">
            <v>ア</v>
          </cell>
          <cell r="E6" t="str">
            <v>制御処理装置</v>
          </cell>
          <cell r="F6">
            <v>1</v>
          </cell>
          <cell r="G6" t="str">
            <v>式</v>
          </cell>
          <cell r="H6">
            <v>0</v>
          </cell>
          <cell r="I6">
            <v>0</v>
          </cell>
          <cell r="J6">
            <v>222100</v>
          </cell>
          <cell r="K6">
            <v>112000</v>
          </cell>
          <cell r="L6">
            <v>0.4</v>
          </cell>
          <cell r="M6">
            <v>45000</v>
          </cell>
        </row>
        <row r="7">
          <cell r="A7">
            <v>5</v>
          </cell>
          <cell r="D7" t="str">
            <v>イ</v>
          </cell>
          <cell r="E7" t="str">
            <v>ディスプレイ</v>
          </cell>
          <cell r="F7">
            <v>8</v>
          </cell>
          <cell r="G7" t="str">
            <v>台</v>
          </cell>
          <cell r="H7">
            <v>0</v>
          </cell>
          <cell r="I7">
            <v>0</v>
          </cell>
          <cell r="J7">
            <v>14900</v>
          </cell>
          <cell r="K7">
            <v>8000</v>
          </cell>
          <cell r="L7">
            <v>0.4</v>
          </cell>
          <cell r="M7">
            <v>4000</v>
          </cell>
        </row>
        <row r="8">
          <cell r="A8">
            <v>6</v>
          </cell>
          <cell r="C8" t="str">
            <v>(3)</v>
          </cell>
          <cell r="E8" t="str">
            <v>地図等検索装置</v>
          </cell>
          <cell r="F8">
            <v>0</v>
          </cell>
        </row>
        <row r="9">
          <cell r="A9">
            <v>7</v>
          </cell>
          <cell r="D9" t="str">
            <v>ア</v>
          </cell>
          <cell r="E9" t="str">
            <v>地図等検索装置</v>
          </cell>
          <cell r="F9">
            <v>8</v>
          </cell>
          <cell r="G9" t="str">
            <v>式</v>
          </cell>
          <cell r="H9">
            <v>0</v>
          </cell>
          <cell r="I9">
            <v>0</v>
          </cell>
          <cell r="J9">
            <v>14900</v>
          </cell>
          <cell r="K9">
            <v>8000</v>
          </cell>
          <cell r="L9">
            <v>0.4</v>
          </cell>
          <cell r="M9">
            <v>4000</v>
          </cell>
        </row>
        <row r="10">
          <cell r="A10">
            <v>8</v>
          </cell>
          <cell r="D10" t="str">
            <v>イ</v>
          </cell>
          <cell r="E10" t="str">
            <v>地図用ディスプレイ</v>
          </cell>
          <cell r="F10">
            <v>8</v>
          </cell>
          <cell r="G10" t="str">
            <v>台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0.4</v>
          </cell>
          <cell r="M10">
            <v>0</v>
          </cell>
        </row>
        <row r="11">
          <cell r="A11">
            <v>9</v>
          </cell>
          <cell r="C11" t="str">
            <v>(4)</v>
          </cell>
          <cell r="E11" t="str">
            <v>長時間録音装置</v>
          </cell>
          <cell r="F11">
            <v>1</v>
          </cell>
          <cell r="G11" t="str">
            <v>台</v>
          </cell>
          <cell r="H11">
            <v>0</v>
          </cell>
          <cell r="I11">
            <v>0</v>
          </cell>
          <cell r="J11">
            <v>27100</v>
          </cell>
          <cell r="K11">
            <v>14000</v>
          </cell>
          <cell r="L11">
            <v>0.4</v>
          </cell>
          <cell r="M11">
            <v>6000</v>
          </cell>
        </row>
        <row r="12">
          <cell r="A12">
            <v>10</v>
          </cell>
          <cell r="C12" t="str">
            <v>(5)</v>
          </cell>
          <cell r="E12" t="str">
            <v>非常用指令設備</v>
          </cell>
          <cell r="F12">
            <v>1</v>
          </cell>
          <cell r="G12" t="str">
            <v>台</v>
          </cell>
          <cell r="H12">
            <v>0</v>
          </cell>
          <cell r="I12">
            <v>0</v>
          </cell>
          <cell r="J12">
            <v>3729900</v>
          </cell>
          <cell r="K12">
            <v>1865000</v>
          </cell>
          <cell r="L12">
            <v>0.4</v>
          </cell>
          <cell r="M12">
            <v>746000</v>
          </cell>
        </row>
        <row r="13">
          <cell r="A13">
            <v>11</v>
          </cell>
          <cell r="C13" t="str">
            <v>(6)</v>
          </cell>
          <cell r="E13" t="str">
            <v>指令制御装置</v>
          </cell>
          <cell r="F13">
            <v>1</v>
          </cell>
          <cell r="G13" t="str">
            <v>式</v>
          </cell>
          <cell r="H13">
            <v>0</v>
          </cell>
          <cell r="I13">
            <v>0</v>
          </cell>
          <cell r="J13">
            <v>3729900</v>
          </cell>
          <cell r="K13">
            <v>1865000</v>
          </cell>
          <cell r="L13">
            <v>0.4</v>
          </cell>
          <cell r="M13">
            <v>746000</v>
          </cell>
        </row>
        <row r="14">
          <cell r="A14">
            <v>12</v>
          </cell>
          <cell r="C14" t="str">
            <v>(7)</v>
          </cell>
          <cell r="E14" t="str">
            <v>携帯電話・IP電話受信転送装置</v>
          </cell>
          <cell r="F14">
            <v>1</v>
          </cell>
          <cell r="G14" t="str">
            <v>式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0.4</v>
          </cell>
          <cell r="M14">
            <v>0</v>
          </cell>
        </row>
        <row r="15">
          <cell r="A15">
            <v>13</v>
          </cell>
          <cell r="C15" t="str">
            <v>(8)</v>
          </cell>
          <cell r="E15" t="str">
            <v>プリンタ</v>
          </cell>
          <cell r="F15">
            <v>1</v>
          </cell>
          <cell r="G15" t="str">
            <v>台</v>
          </cell>
          <cell r="H15">
            <v>0</v>
          </cell>
          <cell r="I15">
            <v>0</v>
          </cell>
          <cell r="J15">
            <v>27100</v>
          </cell>
          <cell r="K15">
            <v>14000</v>
          </cell>
          <cell r="L15">
            <v>0.4</v>
          </cell>
          <cell r="M15">
            <v>6000</v>
          </cell>
        </row>
        <row r="16">
          <cell r="A16">
            <v>14</v>
          </cell>
          <cell r="C16" t="str">
            <v>(9)</v>
          </cell>
          <cell r="E16" t="str">
            <v>カラープリンタ</v>
          </cell>
          <cell r="F16">
            <v>1</v>
          </cell>
          <cell r="G16" t="str">
            <v>台</v>
          </cell>
          <cell r="H16">
            <v>0</v>
          </cell>
          <cell r="I16">
            <v>0</v>
          </cell>
          <cell r="J16">
            <v>27100</v>
          </cell>
          <cell r="K16">
            <v>14000</v>
          </cell>
          <cell r="L16">
            <v>0.4</v>
          </cell>
          <cell r="M16">
            <v>6000</v>
          </cell>
        </row>
        <row r="17">
          <cell r="A17">
            <v>15</v>
          </cell>
          <cell r="C17" t="str">
            <v>(10)</v>
          </cell>
          <cell r="E17" t="str">
            <v>スキャナ</v>
          </cell>
          <cell r="F17">
            <v>1</v>
          </cell>
          <cell r="G17" t="str">
            <v>台</v>
          </cell>
          <cell r="H17">
            <v>0</v>
          </cell>
          <cell r="I17">
            <v>0</v>
          </cell>
          <cell r="J17">
            <v>27100</v>
          </cell>
          <cell r="K17">
            <v>14000</v>
          </cell>
          <cell r="L17">
            <v>0.4</v>
          </cell>
          <cell r="M17">
            <v>6000</v>
          </cell>
        </row>
        <row r="18">
          <cell r="A18">
            <v>16</v>
          </cell>
          <cell r="C18" t="str">
            <v>(11)</v>
          </cell>
          <cell r="E18" t="str">
            <v>署所端末装置</v>
          </cell>
          <cell r="F18">
            <v>13</v>
          </cell>
          <cell r="G18" t="str">
            <v>式</v>
          </cell>
          <cell r="H18">
            <v>0</v>
          </cell>
          <cell r="I18">
            <v>0</v>
          </cell>
          <cell r="J18">
            <v>29700</v>
          </cell>
          <cell r="K18">
            <v>15000</v>
          </cell>
          <cell r="L18">
            <v>0.4</v>
          </cell>
          <cell r="M18">
            <v>6000</v>
          </cell>
        </row>
        <row r="19">
          <cell r="A19">
            <v>17</v>
          </cell>
          <cell r="B19" t="str">
            <v>2</v>
          </cell>
          <cell r="E19" t="str">
            <v>指揮台</v>
          </cell>
          <cell r="F19">
            <v>1</v>
          </cell>
          <cell r="G19" t="str">
            <v>台</v>
          </cell>
          <cell r="H19">
            <v>0</v>
          </cell>
          <cell r="I19">
            <v>0</v>
          </cell>
          <cell r="J19">
            <v>236900</v>
          </cell>
          <cell r="K19">
            <v>119000</v>
          </cell>
          <cell r="L19">
            <v>0.4</v>
          </cell>
          <cell r="M19">
            <v>48000</v>
          </cell>
        </row>
        <row r="20">
          <cell r="A20">
            <v>18</v>
          </cell>
          <cell r="B20" t="str">
            <v>3</v>
          </cell>
          <cell r="E20" t="str">
            <v>表示盤</v>
          </cell>
          <cell r="F20">
            <v>0</v>
          </cell>
        </row>
        <row r="21">
          <cell r="A21">
            <v>19</v>
          </cell>
          <cell r="C21" t="str">
            <v>(1)</v>
          </cell>
          <cell r="E21" t="str">
            <v>車両運用表示盤</v>
          </cell>
          <cell r="F21">
            <v>1</v>
          </cell>
          <cell r="G21" t="str">
            <v>面</v>
          </cell>
          <cell r="H21">
            <v>0</v>
          </cell>
          <cell r="I21">
            <v>0</v>
          </cell>
          <cell r="J21">
            <v>296100</v>
          </cell>
          <cell r="K21">
            <v>149000</v>
          </cell>
          <cell r="L21">
            <v>0.4</v>
          </cell>
          <cell r="M21">
            <v>60000</v>
          </cell>
        </row>
        <row r="22">
          <cell r="A22">
            <v>20</v>
          </cell>
          <cell r="C22" t="str">
            <v>(2)</v>
          </cell>
          <cell r="E22" t="str">
            <v>支援情報表示盤</v>
          </cell>
          <cell r="F22">
            <v>1</v>
          </cell>
          <cell r="G22" t="str">
            <v>面</v>
          </cell>
          <cell r="H22">
            <v>0</v>
          </cell>
          <cell r="I22">
            <v>0</v>
          </cell>
          <cell r="J22">
            <v>296100</v>
          </cell>
          <cell r="K22">
            <v>149000</v>
          </cell>
          <cell r="L22">
            <v>0.4</v>
          </cell>
          <cell r="M22">
            <v>60000</v>
          </cell>
        </row>
        <row r="23">
          <cell r="A23">
            <v>21</v>
          </cell>
          <cell r="C23" t="str">
            <v>(3)</v>
          </cell>
          <cell r="E23" t="str">
            <v>多目的情報表示装置</v>
          </cell>
          <cell r="F23">
            <v>1</v>
          </cell>
          <cell r="G23" t="str">
            <v>式</v>
          </cell>
          <cell r="H23">
            <v>0</v>
          </cell>
          <cell r="I23">
            <v>0</v>
          </cell>
          <cell r="J23">
            <v>296100</v>
          </cell>
          <cell r="K23">
            <v>149000</v>
          </cell>
          <cell r="L23">
            <v>0.4</v>
          </cell>
          <cell r="M23">
            <v>60000</v>
          </cell>
        </row>
        <row r="24">
          <cell r="A24">
            <v>22</v>
          </cell>
          <cell r="C24" t="str">
            <v>(4)</v>
          </cell>
          <cell r="E24" t="str">
            <v>映像制御装置</v>
          </cell>
          <cell r="F24">
            <v>1</v>
          </cell>
          <cell r="G24" t="str">
            <v>式</v>
          </cell>
          <cell r="H24">
            <v>0</v>
          </cell>
          <cell r="I24">
            <v>0</v>
          </cell>
          <cell r="J24">
            <v>296100</v>
          </cell>
          <cell r="K24">
            <v>149000</v>
          </cell>
          <cell r="L24">
            <v>0.4</v>
          </cell>
          <cell r="M24">
            <v>60000</v>
          </cell>
        </row>
        <row r="25">
          <cell r="A25">
            <v>23</v>
          </cell>
          <cell r="B25" t="str">
            <v>4</v>
          </cell>
          <cell r="E25" t="str">
            <v>無線統制台</v>
          </cell>
          <cell r="F25">
            <v>1</v>
          </cell>
          <cell r="G25" t="str">
            <v>台</v>
          </cell>
          <cell r="H25">
            <v>0</v>
          </cell>
          <cell r="I25">
            <v>0</v>
          </cell>
          <cell r="J25">
            <v>236900</v>
          </cell>
          <cell r="K25">
            <v>119000</v>
          </cell>
          <cell r="L25">
            <v>0.4</v>
          </cell>
          <cell r="M25">
            <v>48000</v>
          </cell>
        </row>
        <row r="26">
          <cell r="A26">
            <v>24</v>
          </cell>
          <cell r="B26" t="str">
            <v>5</v>
          </cell>
          <cell r="E26" t="str">
            <v>指令電送装置</v>
          </cell>
          <cell r="F26">
            <v>0</v>
          </cell>
        </row>
        <row r="27">
          <cell r="A27">
            <v>25</v>
          </cell>
          <cell r="C27" t="str">
            <v>(1)</v>
          </cell>
          <cell r="E27" t="str">
            <v>指令情報送信装置</v>
          </cell>
          <cell r="F27">
            <v>1</v>
          </cell>
          <cell r="G27" t="str">
            <v>式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0.4</v>
          </cell>
          <cell r="M27">
            <v>0</v>
          </cell>
        </row>
        <row r="28">
          <cell r="A28">
            <v>26</v>
          </cell>
          <cell r="C28" t="str">
            <v>(2)</v>
          </cell>
          <cell r="E28" t="str">
            <v>指令情報出力装置</v>
          </cell>
          <cell r="F28">
            <v>13</v>
          </cell>
          <cell r="G28" t="str">
            <v>式</v>
          </cell>
          <cell r="H28">
            <v>0</v>
          </cell>
          <cell r="I28">
            <v>0</v>
          </cell>
          <cell r="J28">
            <v>29700</v>
          </cell>
          <cell r="K28">
            <v>15000</v>
          </cell>
          <cell r="L28">
            <v>0.4</v>
          </cell>
          <cell r="M28">
            <v>6000</v>
          </cell>
        </row>
        <row r="29">
          <cell r="A29">
            <v>27</v>
          </cell>
          <cell r="B29" t="str">
            <v>6</v>
          </cell>
          <cell r="E29" t="str">
            <v>気象情報収集装置</v>
          </cell>
          <cell r="F29">
            <v>0</v>
          </cell>
        </row>
        <row r="30">
          <cell r="A30">
            <v>28</v>
          </cell>
          <cell r="C30" t="str">
            <v>(1)</v>
          </cell>
          <cell r="E30" t="str">
            <v>気象情報収集Webサーバ</v>
          </cell>
          <cell r="F30">
            <v>1</v>
          </cell>
          <cell r="G30" t="str">
            <v>式</v>
          </cell>
          <cell r="H30">
            <v>0</v>
          </cell>
          <cell r="I30">
            <v>0</v>
          </cell>
          <cell r="J30">
            <v>59400</v>
          </cell>
          <cell r="K30">
            <v>30000</v>
          </cell>
          <cell r="L30">
            <v>0.4</v>
          </cell>
          <cell r="M30">
            <v>12000</v>
          </cell>
        </row>
        <row r="31">
          <cell r="A31">
            <v>29</v>
          </cell>
          <cell r="C31" t="str">
            <v>(2)</v>
          </cell>
          <cell r="E31" t="str">
            <v>データロガー</v>
          </cell>
          <cell r="F31">
            <v>3</v>
          </cell>
          <cell r="G31" t="str">
            <v>式</v>
          </cell>
          <cell r="H31">
            <v>0</v>
          </cell>
          <cell r="I31">
            <v>0</v>
          </cell>
          <cell r="J31">
            <v>118500</v>
          </cell>
          <cell r="K31">
            <v>60000</v>
          </cell>
          <cell r="L31">
            <v>0.4</v>
          </cell>
          <cell r="M31">
            <v>24000</v>
          </cell>
        </row>
        <row r="32">
          <cell r="A32">
            <v>30</v>
          </cell>
          <cell r="C32" t="str">
            <v>(3)</v>
          </cell>
          <cell r="E32" t="str">
            <v>積雪計</v>
          </cell>
          <cell r="F32">
            <v>1</v>
          </cell>
          <cell r="G32" t="str">
            <v>式</v>
          </cell>
          <cell r="H32">
            <v>0</v>
          </cell>
          <cell r="I32">
            <v>0</v>
          </cell>
          <cell r="J32">
            <v>59400</v>
          </cell>
          <cell r="K32">
            <v>30000</v>
          </cell>
          <cell r="L32">
            <v>0.4</v>
          </cell>
          <cell r="M32">
            <v>12000</v>
          </cell>
        </row>
        <row r="33">
          <cell r="A33">
            <v>31</v>
          </cell>
          <cell r="B33" t="str">
            <v>7</v>
          </cell>
          <cell r="E33" t="str">
            <v>災害状況等自動案内装置</v>
          </cell>
          <cell r="F33">
            <v>1</v>
          </cell>
          <cell r="G33" t="str">
            <v>式</v>
          </cell>
          <cell r="H33">
            <v>0</v>
          </cell>
          <cell r="I33">
            <v>0</v>
          </cell>
          <cell r="J33">
            <v>27100</v>
          </cell>
          <cell r="K33">
            <v>14000</v>
          </cell>
          <cell r="L33">
            <v>0.4</v>
          </cell>
          <cell r="M33">
            <v>6000</v>
          </cell>
        </row>
        <row r="34">
          <cell r="A34">
            <v>32</v>
          </cell>
          <cell r="B34" t="str">
            <v>8</v>
          </cell>
          <cell r="E34" t="str">
            <v>順次指令装置</v>
          </cell>
          <cell r="F34">
            <v>1</v>
          </cell>
          <cell r="G34" t="str">
            <v>式</v>
          </cell>
          <cell r="H34">
            <v>0</v>
          </cell>
          <cell r="I34">
            <v>0</v>
          </cell>
          <cell r="J34">
            <v>27100</v>
          </cell>
          <cell r="K34">
            <v>14000</v>
          </cell>
          <cell r="L34">
            <v>0.4</v>
          </cell>
          <cell r="M34">
            <v>6000</v>
          </cell>
        </row>
        <row r="35">
          <cell r="A35">
            <v>33</v>
          </cell>
          <cell r="B35" t="str">
            <v>9</v>
          </cell>
          <cell r="E35" t="str">
            <v>音声合成装置</v>
          </cell>
          <cell r="F35">
            <v>1</v>
          </cell>
          <cell r="G35" t="str">
            <v>式</v>
          </cell>
          <cell r="H35">
            <v>0</v>
          </cell>
          <cell r="I35">
            <v>0</v>
          </cell>
          <cell r="J35">
            <v>148100</v>
          </cell>
          <cell r="K35">
            <v>75000</v>
          </cell>
          <cell r="L35">
            <v>0.4</v>
          </cell>
          <cell r="M35">
            <v>30000</v>
          </cell>
        </row>
        <row r="36">
          <cell r="A36">
            <v>34</v>
          </cell>
          <cell r="B36" t="str">
            <v>10</v>
          </cell>
          <cell r="E36" t="str">
            <v>出動車両運用管理装置</v>
          </cell>
          <cell r="F36">
            <v>0</v>
          </cell>
        </row>
        <row r="37">
          <cell r="A37">
            <v>35</v>
          </cell>
          <cell r="C37" t="str">
            <v>(1)</v>
          </cell>
          <cell r="E37" t="str">
            <v>管理装置</v>
          </cell>
          <cell r="F37">
            <v>1</v>
          </cell>
          <cell r="G37" t="str">
            <v>式</v>
          </cell>
          <cell r="H37">
            <v>0</v>
          </cell>
          <cell r="I37">
            <v>0</v>
          </cell>
          <cell r="J37">
            <v>458900</v>
          </cell>
          <cell r="K37">
            <v>230000</v>
          </cell>
          <cell r="L37">
            <v>0.495</v>
          </cell>
          <cell r="M37">
            <v>114000</v>
          </cell>
        </row>
        <row r="38">
          <cell r="A38">
            <v>36</v>
          </cell>
          <cell r="C38" t="str">
            <v>(2)</v>
          </cell>
          <cell r="E38" t="str">
            <v>経路探索システム</v>
          </cell>
          <cell r="F38">
            <v>1</v>
          </cell>
          <cell r="G38" t="str">
            <v>式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0.4</v>
          </cell>
          <cell r="M38">
            <v>0</v>
          </cell>
        </row>
        <row r="39">
          <cell r="A39">
            <v>37</v>
          </cell>
          <cell r="C39" t="str">
            <v>(3)</v>
          </cell>
          <cell r="E39" t="str">
            <v>Ⅲ型車両運用端末装置</v>
          </cell>
          <cell r="F39">
            <v>74</v>
          </cell>
          <cell r="G39" t="str">
            <v>式</v>
          </cell>
          <cell r="H39">
            <v>0</v>
          </cell>
          <cell r="I39">
            <v>0</v>
          </cell>
          <cell r="J39">
            <v>236900</v>
          </cell>
          <cell r="K39">
            <v>119000</v>
          </cell>
          <cell r="L39">
            <v>0.41</v>
          </cell>
          <cell r="M39">
            <v>49000</v>
          </cell>
        </row>
        <row r="40">
          <cell r="A40">
            <v>38</v>
          </cell>
          <cell r="B40" t="str">
            <v>11</v>
          </cell>
          <cell r="E40" t="str">
            <v>システム監視装置</v>
          </cell>
          <cell r="F40">
            <v>1</v>
          </cell>
          <cell r="G40" t="str">
            <v>式</v>
          </cell>
          <cell r="H40">
            <v>0</v>
          </cell>
          <cell r="I40">
            <v>0</v>
          </cell>
          <cell r="J40">
            <v>27100</v>
          </cell>
          <cell r="K40">
            <v>14000</v>
          </cell>
          <cell r="L40">
            <v>0.4</v>
          </cell>
          <cell r="M40">
            <v>6000</v>
          </cell>
        </row>
        <row r="41">
          <cell r="A41">
            <v>39</v>
          </cell>
          <cell r="B41" t="str">
            <v>12</v>
          </cell>
          <cell r="E41" t="str">
            <v>電源設備</v>
          </cell>
          <cell r="F41">
            <v>0</v>
          </cell>
        </row>
        <row r="42">
          <cell r="A42">
            <v>40</v>
          </cell>
          <cell r="C42" t="str">
            <v>(1)</v>
          </cell>
          <cell r="E42" t="str">
            <v>無停電電源設備(30KVA)</v>
          </cell>
          <cell r="F42">
            <v>1</v>
          </cell>
          <cell r="G42" t="str">
            <v>式</v>
          </cell>
          <cell r="H42">
            <v>0</v>
          </cell>
          <cell r="I42">
            <v>0</v>
          </cell>
          <cell r="J42">
            <v>1598600</v>
          </cell>
          <cell r="K42">
            <v>800000</v>
          </cell>
          <cell r="L42">
            <v>0.4</v>
          </cell>
          <cell r="M42">
            <v>320000</v>
          </cell>
        </row>
        <row r="43">
          <cell r="A43">
            <v>41</v>
          </cell>
          <cell r="C43" t="str">
            <v>(2)</v>
          </cell>
          <cell r="E43" t="str">
            <v>無停電電源装置(3KVA)</v>
          </cell>
          <cell r="F43">
            <v>13</v>
          </cell>
          <cell r="G43" t="str">
            <v>式</v>
          </cell>
          <cell r="H43">
            <v>0</v>
          </cell>
          <cell r="I43">
            <v>0</v>
          </cell>
          <cell r="J43">
            <v>39600</v>
          </cell>
          <cell r="K43">
            <v>20000</v>
          </cell>
          <cell r="L43">
            <v>0.4</v>
          </cell>
          <cell r="M43">
            <v>8000</v>
          </cell>
        </row>
        <row r="44">
          <cell r="A44">
            <v>42</v>
          </cell>
          <cell r="C44" t="str">
            <v>(3)</v>
          </cell>
          <cell r="E44" t="str">
            <v>直流電源装置(48V系)</v>
          </cell>
          <cell r="F44">
            <v>1</v>
          </cell>
          <cell r="G44" t="str">
            <v>式</v>
          </cell>
          <cell r="H44">
            <v>0</v>
          </cell>
          <cell r="I44">
            <v>0</v>
          </cell>
          <cell r="J44">
            <v>1598600</v>
          </cell>
          <cell r="K44">
            <v>800000</v>
          </cell>
          <cell r="L44">
            <v>0.4</v>
          </cell>
          <cell r="M44">
            <v>320000</v>
          </cell>
        </row>
        <row r="45">
          <cell r="A45">
            <v>43</v>
          </cell>
          <cell r="C45" t="str">
            <v>(4)</v>
          </cell>
          <cell r="E45" t="str">
            <v>非常用発動発電機(分署･出張所用/8KVA)</v>
          </cell>
          <cell r="F45">
            <v>5</v>
          </cell>
          <cell r="G45" t="str">
            <v>式</v>
          </cell>
          <cell r="H45">
            <v>0</v>
          </cell>
          <cell r="I45">
            <v>0</v>
          </cell>
          <cell r="J45">
            <v>2693900</v>
          </cell>
          <cell r="K45">
            <v>1347000</v>
          </cell>
          <cell r="L45">
            <v>0.4</v>
          </cell>
          <cell r="M45">
            <v>539000</v>
          </cell>
        </row>
        <row r="46">
          <cell r="A46">
            <v>44</v>
          </cell>
          <cell r="C46" t="str">
            <v>(5)</v>
          </cell>
          <cell r="E46" t="str">
            <v>非常用発動発電機(署所用/30KVA)</v>
          </cell>
          <cell r="F46">
            <v>2</v>
          </cell>
          <cell r="G46" t="str">
            <v>式</v>
          </cell>
          <cell r="H46">
            <v>0</v>
          </cell>
          <cell r="I46">
            <v>0</v>
          </cell>
          <cell r="J46">
            <v>2693900</v>
          </cell>
          <cell r="K46">
            <v>1347000</v>
          </cell>
          <cell r="L46">
            <v>0.4</v>
          </cell>
          <cell r="M46">
            <v>539000</v>
          </cell>
        </row>
        <row r="47">
          <cell r="A47">
            <v>45</v>
          </cell>
          <cell r="B47" t="str">
            <v>13</v>
          </cell>
          <cell r="E47" t="str">
            <v>位置情報通知装置(統合型)</v>
          </cell>
          <cell r="F47">
            <v>1</v>
          </cell>
          <cell r="G47" t="str">
            <v>式</v>
          </cell>
          <cell r="H47">
            <v>0</v>
          </cell>
          <cell r="I47">
            <v>0</v>
          </cell>
          <cell r="J47">
            <v>148100</v>
          </cell>
          <cell r="K47">
            <v>75000</v>
          </cell>
          <cell r="L47">
            <v>0.4</v>
          </cell>
          <cell r="M47">
            <v>30000</v>
          </cell>
        </row>
        <row r="48">
          <cell r="A48">
            <v>46</v>
          </cell>
          <cell r="B48" t="str">
            <v>14</v>
          </cell>
          <cell r="E48" t="str">
            <v>耐雷設備</v>
          </cell>
          <cell r="F48">
            <v>0</v>
          </cell>
        </row>
        <row r="49">
          <cell r="A49">
            <v>47</v>
          </cell>
          <cell r="C49" t="str">
            <v>(1)</v>
          </cell>
          <cell r="E49" t="str">
            <v>消防局用</v>
          </cell>
          <cell r="F49">
            <v>1</v>
          </cell>
          <cell r="G49" t="str">
            <v>式</v>
          </cell>
          <cell r="H49">
            <v>0</v>
          </cell>
          <cell r="I49">
            <v>0</v>
          </cell>
          <cell r="J49">
            <v>592100</v>
          </cell>
          <cell r="K49">
            <v>297000</v>
          </cell>
          <cell r="L49">
            <v>0.4</v>
          </cell>
          <cell r="M49">
            <v>119000</v>
          </cell>
        </row>
        <row r="50">
          <cell r="A50">
            <v>48</v>
          </cell>
          <cell r="C50" t="str">
            <v>(2)</v>
          </cell>
          <cell r="E50" t="str">
            <v>署所用(耐雷設備)</v>
          </cell>
          <cell r="F50">
            <v>13</v>
          </cell>
          <cell r="G50" t="str">
            <v>式</v>
          </cell>
          <cell r="H50">
            <v>0</v>
          </cell>
          <cell r="I50">
            <v>0</v>
          </cell>
          <cell r="J50">
            <v>59400</v>
          </cell>
          <cell r="K50">
            <v>30000</v>
          </cell>
          <cell r="L50">
            <v>0.4</v>
          </cell>
          <cell r="M50">
            <v>12000</v>
          </cell>
        </row>
        <row r="51">
          <cell r="A51">
            <v>49</v>
          </cell>
          <cell r="B51" t="str">
            <v>15</v>
          </cell>
          <cell r="E51" t="str">
            <v>支援情報表示装置</v>
          </cell>
          <cell r="F51">
            <v>0</v>
          </cell>
        </row>
        <row r="52">
          <cell r="A52">
            <v>50</v>
          </cell>
          <cell r="C52" t="str">
            <v>(1)</v>
          </cell>
          <cell r="E52" t="str">
            <v>制御処理装置</v>
          </cell>
          <cell r="F52">
            <v>8</v>
          </cell>
          <cell r="G52" t="str">
            <v>式</v>
          </cell>
          <cell r="H52">
            <v>0</v>
          </cell>
          <cell r="I52">
            <v>0</v>
          </cell>
          <cell r="J52">
            <v>14900</v>
          </cell>
          <cell r="K52">
            <v>8000</v>
          </cell>
          <cell r="L52">
            <v>0.4</v>
          </cell>
          <cell r="M52">
            <v>4000</v>
          </cell>
        </row>
        <row r="53">
          <cell r="A53">
            <v>51</v>
          </cell>
          <cell r="C53" t="str">
            <v>(2)</v>
          </cell>
          <cell r="E53" t="str">
            <v>ディスプレイ</v>
          </cell>
          <cell r="F53">
            <v>8</v>
          </cell>
          <cell r="G53" t="str">
            <v>台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0.4</v>
          </cell>
          <cell r="M53">
            <v>0</v>
          </cell>
        </row>
        <row r="54">
          <cell r="A54">
            <v>52</v>
          </cell>
          <cell r="B54" t="str">
            <v>16</v>
          </cell>
          <cell r="E54" t="str">
            <v>多目的情報入力装置</v>
          </cell>
          <cell r="F54">
            <v>0</v>
          </cell>
        </row>
        <row r="55">
          <cell r="A55">
            <v>53</v>
          </cell>
          <cell r="C55" t="str">
            <v>(1)</v>
          </cell>
          <cell r="E55" t="str">
            <v>制御処理装置</v>
          </cell>
          <cell r="F55">
            <v>8</v>
          </cell>
          <cell r="G55" t="str">
            <v>式</v>
          </cell>
          <cell r="H55">
            <v>0</v>
          </cell>
          <cell r="I55">
            <v>0</v>
          </cell>
          <cell r="J55">
            <v>14900</v>
          </cell>
          <cell r="K55">
            <v>8000</v>
          </cell>
          <cell r="L55">
            <v>0.4</v>
          </cell>
          <cell r="M55">
            <v>4000</v>
          </cell>
        </row>
        <row r="56">
          <cell r="A56">
            <v>54</v>
          </cell>
          <cell r="C56" t="str">
            <v>(2)</v>
          </cell>
          <cell r="E56" t="str">
            <v>ディスプレイ</v>
          </cell>
          <cell r="F56">
            <v>8</v>
          </cell>
          <cell r="G56" t="str">
            <v>台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0.4</v>
          </cell>
          <cell r="M56">
            <v>0</v>
          </cell>
        </row>
        <row r="57">
          <cell r="A57">
            <v>55</v>
          </cell>
          <cell r="B57" t="str">
            <v>17</v>
          </cell>
          <cell r="E57" t="str">
            <v>無線指令受令装置</v>
          </cell>
          <cell r="F57">
            <v>13</v>
          </cell>
          <cell r="G57" t="str">
            <v>台</v>
          </cell>
          <cell r="H57">
            <v>0</v>
          </cell>
          <cell r="I57">
            <v>0</v>
          </cell>
          <cell r="J57" t="str">
            <v>-</v>
          </cell>
          <cell r="K57">
            <v>0</v>
          </cell>
          <cell r="L57">
            <v>0.4</v>
          </cell>
          <cell r="M57">
            <v>0</v>
          </cell>
        </row>
        <row r="58">
          <cell r="A58">
            <v>56</v>
          </cell>
          <cell r="B58" t="str">
            <v>18</v>
          </cell>
          <cell r="E58" t="str">
            <v>Eメール指令装置</v>
          </cell>
          <cell r="F58">
            <v>1</v>
          </cell>
          <cell r="G58" t="str">
            <v>式</v>
          </cell>
          <cell r="H58">
            <v>0</v>
          </cell>
          <cell r="I58">
            <v>0</v>
          </cell>
          <cell r="J58">
            <v>27100</v>
          </cell>
          <cell r="K58">
            <v>14000</v>
          </cell>
          <cell r="L58">
            <v>0.4</v>
          </cell>
          <cell r="M58">
            <v>6000</v>
          </cell>
        </row>
        <row r="59">
          <cell r="A59">
            <v>57</v>
          </cell>
          <cell r="B59" t="str">
            <v>19</v>
          </cell>
          <cell r="E59" t="str">
            <v>メール機能等による災害通知装置</v>
          </cell>
          <cell r="F59">
            <v>0</v>
          </cell>
        </row>
        <row r="60">
          <cell r="A60">
            <v>58</v>
          </cell>
          <cell r="C60" t="str">
            <v>(1)</v>
          </cell>
          <cell r="E60" t="str">
            <v>メール119受信装置</v>
          </cell>
          <cell r="F60">
            <v>1</v>
          </cell>
          <cell r="G60" t="str">
            <v>式</v>
          </cell>
          <cell r="H60">
            <v>0</v>
          </cell>
          <cell r="I60">
            <v>0</v>
          </cell>
          <cell r="J60">
            <v>27100</v>
          </cell>
          <cell r="K60">
            <v>14000</v>
          </cell>
          <cell r="L60">
            <v>0.4</v>
          </cell>
          <cell r="M60">
            <v>6000</v>
          </cell>
        </row>
        <row r="61">
          <cell r="A61">
            <v>59</v>
          </cell>
          <cell r="C61" t="str">
            <v>(2)</v>
          </cell>
          <cell r="E61" t="str">
            <v>ネット119受信装置</v>
          </cell>
          <cell r="F61">
            <v>1</v>
          </cell>
          <cell r="G61" t="str">
            <v>式</v>
          </cell>
          <cell r="H61">
            <v>0</v>
          </cell>
          <cell r="I61">
            <v>0</v>
          </cell>
          <cell r="J61">
            <v>27100</v>
          </cell>
          <cell r="K61">
            <v>14000</v>
          </cell>
          <cell r="L61">
            <v>0.4</v>
          </cell>
          <cell r="M61">
            <v>6000</v>
          </cell>
        </row>
        <row r="62">
          <cell r="A62">
            <v>60</v>
          </cell>
          <cell r="B62" t="str">
            <v>20</v>
          </cell>
          <cell r="E62" t="str">
            <v>FAX119受信装置</v>
          </cell>
          <cell r="F62">
            <v>1</v>
          </cell>
          <cell r="G62" t="str">
            <v>式</v>
          </cell>
          <cell r="H62">
            <v>0</v>
          </cell>
          <cell r="I62">
            <v>0</v>
          </cell>
          <cell r="J62">
            <v>27100</v>
          </cell>
          <cell r="K62">
            <v>14000</v>
          </cell>
          <cell r="L62">
            <v>0.4</v>
          </cell>
          <cell r="M62">
            <v>6000</v>
          </cell>
        </row>
        <row r="63">
          <cell r="A63">
            <v>61</v>
          </cell>
          <cell r="B63" t="str">
            <v>21</v>
          </cell>
          <cell r="E63" t="str">
            <v>警防本部室設備</v>
          </cell>
          <cell r="F63">
            <v>0</v>
          </cell>
        </row>
        <row r="64">
          <cell r="A64">
            <v>62</v>
          </cell>
          <cell r="C64" t="str">
            <v>(1)</v>
          </cell>
          <cell r="E64" t="str">
            <v>電子黒板(60型相当)</v>
          </cell>
          <cell r="F64">
            <v>3</v>
          </cell>
          <cell r="G64" t="str">
            <v>式</v>
          </cell>
          <cell r="H64">
            <v>0</v>
          </cell>
          <cell r="I64">
            <v>0</v>
          </cell>
          <cell r="J64">
            <v>47400</v>
          </cell>
          <cell r="K64">
            <v>24000</v>
          </cell>
          <cell r="L64">
            <v>0.4</v>
          </cell>
          <cell r="M64">
            <v>10000</v>
          </cell>
        </row>
        <row r="65">
          <cell r="A65">
            <v>63</v>
          </cell>
          <cell r="C65" t="str">
            <v>(2)</v>
          </cell>
          <cell r="E65" t="str">
            <v>映像制御装置</v>
          </cell>
          <cell r="F65">
            <v>1</v>
          </cell>
          <cell r="G65" t="str">
            <v>式</v>
          </cell>
          <cell r="H65">
            <v>0</v>
          </cell>
          <cell r="I65">
            <v>0</v>
          </cell>
          <cell r="J65">
            <v>47400</v>
          </cell>
          <cell r="K65">
            <v>24000</v>
          </cell>
          <cell r="L65">
            <v>0.4</v>
          </cell>
          <cell r="M65">
            <v>10000</v>
          </cell>
        </row>
        <row r="66">
          <cell r="A66">
            <v>64</v>
          </cell>
          <cell r="C66" t="str">
            <v>(3)</v>
          </cell>
          <cell r="E66" t="str">
            <v>可搬式無線機</v>
          </cell>
          <cell r="F66">
            <v>1</v>
          </cell>
          <cell r="G66" t="str">
            <v>式</v>
          </cell>
          <cell r="H66">
            <v>0</v>
          </cell>
          <cell r="I66">
            <v>0</v>
          </cell>
          <cell r="J66">
            <v>47400</v>
          </cell>
          <cell r="K66">
            <v>24000</v>
          </cell>
          <cell r="L66">
            <v>0.4</v>
          </cell>
          <cell r="M66">
            <v>10000</v>
          </cell>
        </row>
        <row r="67">
          <cell r="A67">
            <v>65</v>
          </cell>
          <cell r="B67" t="str">
            <v>22</v>
          </cell>
          <cell r="E67" t="str">
            <v>署所用多目的表示盤</v>
          </cell>
          <cell r="F67">
            <v>0</v>
          </cell>
        </row>
        <row r="68">
          <cell r="A68">
            <v>66</v>
          </cell>
          <cell r="C68" t="str">
            <v>(1)</v>
          </cell>
          <cell r="E68" t="str">
            <v>液晶30型相当表示盤</v>
          </cell>
          <cell r="F68">
            <v>10</v>
          </cell>
          <cell r="G68" t="str">
            <v>式</v>
          </cell>
          <cell r="H68">
            <v>0</v>
          </cell>
          <cell r="I68">
            <v>0</v>
          </cell>
          <cell r="J68">
            <v>88900</v>
          </cell>
          <cell r="K68">
            <v>45000</v>
          </cell>
          <cell r="L68">
            <v>0.4</v>
          </cell>
          <cell r="M68">
            <v>18000</v>
          </cell>
        </row>
        <row r="69">
          <cell r="A69">
            <v>67</v>
          </cell>
          <cell r="C69" t="str">
            <v>(2)</v>
          </cell>
          <cell r="E69" t="str">
            <v>液晶40型相当表示盤</v>
          </cell>
          <cell r="F69">
            <v>4</v>
          </cell>
          <cell r="G69" t="str">
            <v>式</v>
          </cell>
          <cell r="H69">
            <v>0</v>
          </cell>
          <cell r="I69">
            <v>0</v>
          </cell>
          <cell r="J69">
            <v>88900</v>
          </cell>
          <cell r="K69">
            <v>45000</v>
          </cell>
          <cell r="L69">
            <v>0.4</v>
          </cell>
          <cell r="M69">
            <v>18000</v>
          </cell>
        </row>
        <row r="70">
          <cell r="A70">
            <v>68</v>
          </cell>
          <cell r="C70" t="str">
            <v>(3)</v>
          </cell>
          <cell r="E70" t="str">
            <v>液晶50型相当表示盤</v>
          </cell>
          <cell r="F70">
            <v>2</v>
          </cell>
          <cell r="G70" t="str">
            <v>式</v>
          </cell>
          <cell r="H70">
            <v>0</v>
          </cell>
          <cell r="I70">
            <v>0</v>
          </cell>
          <cell r="J70">
            <v>88900</v>
          </cell>
          <cell r="K70">
            <v>45000</v>
          </cell>
          <cell r="L70">
            <v>0.4</v>
          </cell>
          <cell r="M70">
            <v>18000</v>
          </cell>
        </row>
        <row r="71">
          <cell r="A71">
            <v>69</v>
          </cell>
          <cell r="C71" t="str">
            <v>(4)</v>
          </cell>
          <cell r="E71" t="str">
            <v>液晶60型相当表示盤</v>
          </cell>
          <cell r="F71">
            <v>1</v>
          </cell>
          <cell r="G71" t="str">
            <v>式</v>
          </cell>
          <cell r="H71">
            <v>0</v>
          </cell>
          <cell r="I71">
            <v>0</v>
          </cell>
          <cell r="J71">
            <v>88900</v>
          </cell>
          <cell r="K71">
            <v>45000</v>
          </cell>
          <cell r="L71">
            <v>0.4</v>
          </cell>
          <cell r="M71">
            <v>18000</v>
          </cell>
        </row>
        <row r="72">
          <cell r="A72">
            <v>70</v>
          </cell>
          <cell r="B72" t="str">
            <v>23</v>
          </cell>
          <cell r="E72" t="str">
            <v>Web情報共有システム</v>
          </cell>
          <cell r="F72">
            <v>0</v>
          </cell>
        </row>
        <row r="73">
          <cell r="A73">
            <v>71</v>
          </cell>
          <cell r="C73" t="str">
            <v>(1)</v>
          </cell>
          <cell r="E73" t="str">
            <v>Web情報共有サーバ</v>
          </cell>
          <cell r="F73">
            <v>1</v>
          </cell>
          <cell r="G73" t="str">
            <v>式</v>
          </cell>
          <cell r="H73">
            <v>0</v>
          </cell>
          <cell r="I73">
            <v>0</v>
          </cell>
          <cell r="J73">
            <v>148100</v>
          </cell>
          <cell r="K73">
            <v>75000</v>
          </cell>
          <cell r="L73">
            <v>0.4</v>
          </cell>
          <cell r="M73">
            <v>30000</v>
          </cell>
        </row>
        <row r="74">
          <cell r="A74">
            <v>72</v>
          </cell>
          <cell r="C74" t="str">
            <v>(2)</v>
          </cell>
          <cell r="E74" t="str">
            <v>Web情報共有クライアント</v>
          </cell>
          <cell r="F74">
            <v>4</v>
          </cell>
          <cell r="G74" t="str">
            <v>式</v>
          </cell>
          <cell r="H74">
            <v>0</v>
          </cell>
          <cell r="I74">
            <v>0</v>
          </cell>
          <cell r="J74">
            <v>29700</v>
          </cell>
          <cell r="K74">
            <v>15000</v>
          </cell>
          <cell r="L74">
            <v>0.4</v>
          </cell>
          <cell r="M74">
            <v>6000</v>
          </cell>
        </row>
        <row r="75">
          <cell r="A75">
            <v>73</v>
          </cell>
          <cell r="B75" t="str">
            <v>24</v>
          </cell>
          <cell r="E75" t="str">
            <v>IP電話</v>
          </cell>
          <cell r="F75">
            <v>0</v>
          </cell>
        </row>
        <row r="76">
          <cell r="A76">
            <v>74</v>
          </cell>
          <cell r="C76" t="str">
            <v>(1)</v>
          </cell>
          <cell r="E76" t="str">
            <v>交換機</v>
          </cell>
          <cell r="F76">
            <v>1</v>
          </cell>
          <cell r="G76" t="str">
            <v>式</v>
          </cell>
          <cell r="H76">
            <v>0</v>
          </cell>
          <cell r="I76">
            <v>0</v>
          </cell>
          <cell r="J76">
            <v>2605000</v>
          </cell>
          <cell r="K76">
            <v>1303000</v>
          </cell>
          <cell r="L76">
            <v>0.46250000000000002</v>
          </cell>
          <cell r="M76">
            <v>603000</v>
          </cell>
        </row>
        <row r="77">
          <cell r="A77">
            <v>75</v>
          </cell>
          <cell r="C77" t="str">
            <v>(2)</v>
          </cell>
          <cell r="E77" t="str">
            <v>IP多機能電話機
(24ボタン)</v>
          </cell>
          <cell r="F77">
            <v>75</v>
          </cell>
          <cell r="G77" t="str">
            <v>式</v>
          </cell>
          <cell r="H77">
            <v>0</v>
          </cell>
          <cell r="I77">
            <v>0</v>
          </cell>
          <cell r="J77">
            <v>11500</v>
          </cell>
          <cell r="K77">
            <v>6000</v>
          </cell>
          <cell r="L77">
            <v>0.4</v>
          </cell>
          <cell r="M77">
            <v>3000</v>
          </cell>
        </row>
        <row r="78">
          <cell r="A78">
            <v>76</v>
          </cell>
          <cell r="C78" t="str">
            <v>(3)</v>
          </cell>
          <cell r="E78" t="str">
            <v>IP多機能電話機
(12ボタン)</v>
          </cell>
          <cell r="F78">
            <v>128</v>
          </cell>
          <cell r="G78" t="str">
            <v>式</v>
          </cell>
          <cell r="H78">
            <v>0</v>
          </cell>
          <cell r="I78">
            <v>0</v>
          </cell>
          <cell r="J78">
            <v>11500</v>
          </cell>
          <cell r="K78">
            <v>6000</v>
          </cell>
          <cell r="L78">
            <v>0.4</v>
          </cell>
          <cell r="M78">
            <v>3000</v>
          </cell>
        </row>
        <row r="79">
          <cell r="A79">
            <v>77</v>
          </cell>
          <cell r="C79" t="str">
            <v>(4)</v>
          </cell>
          <cell r="E79" t="str">
            <v>自動音声案内装置</v>
          </cell>
          <cell r="F79">
            <v>1</v>
          </cell>
          <cell r="G79" t="str">
            <v>式</v>
          </cell>
          <cell r="H79">
            <v>0</v>
          </cell>
          <cell r="I79">
            <v>0</v>
          </cell>
          <cell r="J79">
            <v>74100</v>
          </cell>
          <cell r="K79">
            <v>38000</v>
          </cell>
          <cell r="L79">
            <v>0.4</v>
          </cell>
          <cell r="M79">
            <v>16000</v>
          </cell>
        </row>
        <row r="80">
          <cell r="A80">
            <v>78</v>
          </cell>
          <cell r="B80" t="str">
            <v>25</v>
          </cell>
          <cell r="E80" t="str">
            <v>駆け込み通報装置</v>
          </cell>
          <cell r="F80">
            <v>13</v>
          </cell>
          <cell r="G80" t="str">
            <v>式</v>
          </cell>
          <cell r="H80">
            <v>0</v>
          </cell>
          <cell r="I80">
            <v>0</v>
          </cell>
          <cell r="J80">
            <v>29700</v>
          </cell>
          <cell r="K80">
            <v>15000</v>
          </cell>
          <cell r="L80">
            <v>0.4</v>
          </cell>
          <cell r="M80">
            <v>6000</v>
          </cell>
        </row>
        <row r="81">
          <cell r="A81">
            <v>79</v>
          </cell>
          <cell r="B81" t="str">
            <v>26</v>
          </cell>
          <cell r="E81" t="str">
            <v>情報管理システム</v>
          </cell>
          <cell r="F81">
            <v>0</v>
          </cell>
        </row>
        <row r="82">
          <cell r="A82">
            <v>80</v>
          </cell>
          <cell r="C82" t="str">
            <v>(1)</v>
          </cell>
          <cell r="E82" t="str">
            <v>情報管理サーバ</v>
          </cell>
          <cell r="F82">
            <v>1</v>
          </cell>
          <cell r="G82" t="str">
            <v>式</v>
          </cell>
          <cell r="H82">
            <v>0</v>
          </cell>
          <cell r="I82">
            <v>0</v>
          </cell>
          <cell r="J82">
            <v>222100</v>
          </cell>
          <cell r="K82">
            <v>112000</v>
          </cell>
          <cell r="L82">
            <v>0.4</v>
          </cell>
          <cell r="M82">
            <v>45000</v>
          </cell>
        </row>
        <row r="83">
          <cell r="A83">
            <v>81</v>
          </cell>
          <cell r="C83" t="str">
            <v>(2)</v>
          </cell>
          <cell r="E83" t="str">
            <v>クライアント
(ライセンス)</v>
          </cell>
          <cell r="F83">
            <v>270</v>
          </cell>
          <cell r="G83" t="str">
            <v>式</v>
          </cell>
          <cell r="H83">
            <v>0</v>
          </cell>
          <cell r="I83">
            <v>0</v>
          </cell>
          <cell r="J83" t="str">
            <v>-</v>
          </cell>
          <cell r="K83">
            <v>0</v>
          </cell>
          <cell r="L83">
            <v>0.4</v>
          </cell>
          <cell r="M83">
            <v>0</v>
          </cell>
        </row>
        <row r="84">
          <cell r="A84">
            <v>82</v>
          </cell>
          <cell r="B84" t="str">
            <v>27</v>
          </cell>
          <cell r="E84" t="str">
            <v>タブレットシステム</v>
          </cell>
          <cell r="F84">
            <v>0</v>
          </cell>
        </row>
        <row r="85">
          <cell r="A85">
            <v>83</v>
          </cell>
          <cell r="C85" t="str">
            <v>(1)</v>
          </cell>
          <cell r="E85" t="str">
            <v>タブレットサーバ</v>
          </cell>
          <cell r="F85">
            <v>1</v>
          </cell>
          <cell r="G85" t="str">
            <v>式</v>
          </cell>
          <cell r="H85">
            <v>0</v>
          </cell>
          <cell r="I85">
            <v>0</v>
          </cell>
          <cell r="J85">
            <v>74100</v>
          </cell>
          <cell r="K85">
            <v>38000</v>
          </cell>
          <cell r="L85">
            <v>0.4</v>
          </cell>
          <cell r="M85">
            <v>16000</v>
          </cell>
        </row>
        <row r="86">
          <cell r="A86">
            <v>84</v>
          </cell>
          <cell r="B86" t="str">
            <v>28</v>
          </cell>
          <cell r="E86" t="str">
            <v>署所用放送設備</v>
          </cell>
          <cell r="F86">
            <v>0</v>
          </cell>
        </row>
        <row r="87">
          <cell r="A87">
            <v>85</v>
          </cell>
          <cell r="C87" t="str">
            <v>(1)</v>
          </cell>
          <cell r="E87" t="str">
            <v>アンプ</v>
          </cell>
          <cell r="F87">
            <v>12</v>
          </cell>
          <cell r="G87" t="str">
            <v>式</v>
          </cell>
          <cell r="H87">
            <v>0</v>
          </cell>
          <cell r="I87">
            <v>0</v>
          </cell>
          <cell r="J87">
            <v>27600</v>
          </cell>
          <cell r="K87">
            <v>14000</v>
          </cell>
          <cell r="L87">
            <v>0.4</v>
          </cell>
          <cell r="M87">
            <v>6000</v>
          </cell>
        </row>
        <row r="88">
          <cell r="A88">
            <v>86</v>
          </cell>
          <cell r="C88" t="str">
            <v>(2)</v>
          </cell>
          <cell r="E88" t="str">
            <v>スピーカ</v>
          </cell>
          <cell r="F88">
            <v>4</v>
          </cell>
          <cell r="G88" t="str">
            <v>式</v>
          </cell>
          <cell r="H88">
            <v>0</v>
          </cell>
          <cell r="I88">
            <v>0</v>
          </cell>
          <cell r="J88">
            <v>6600</v>
          </cell>
          <cell r="K88">
            <v>4000</v>
          </cell>
          <cell r="L88">
            <v>0.4</v>
          </cell>
          <cell r="M88">
            <v>2000</v>
          </cell>
        </row>
        <row r="89">
          <cell r="A89">
            <v>87</v>
          </cell>
          <cell r="B89" t="str">
            <v>29</v>
          </cell>
          <cell r="E89" t="str">
            <v>一般放送システム</v>
          </cell>
          <cell r="F89">
            <v>0</v>
          </cell>
        </row>
        <row r="90">
          <cell r="A90">
            <v>88</v>
          </cell>
          <cell r="C90" t="str">
            <v>(1)</v>
          </cell>
          <cell r="E90" t="str">
            <v>送信装置</v>
          </cell>
          <cell r="F90">
            <v>1</v>
          </cell>
          <cell r="G90" t="str">
            <v>式</v>
          </cell>
          <cell r="H90">
            <v>0</v>
          </cell>
          <cell r="I90">
            <v>0</v>
          </cell>
          <cell r="J90">
            <v>74100</v>
          </cell>
          <cell r="K90">
            <v>38000</v>
          </cell>
          <cell r="L90">
            <v>0.45</v>
          </cell>
          <cell r="M90">
            <v>18000</v>
          </cell>
        </row>
        <row r="91">
          <cell r="A91">
            <v>89</v>
          </cell>
          <cell r="C91" t="str">
            <v>(2)</v>
          </cell>
          <cell r="E91" t="str">
            <v>受信装置</v>
          </cell>
          <cell r="F91">
            <v>18</v>
          </cell>
          <cell r="G91" t="str">
            <v>式</v>
          </cell>
          <cell r="H91">
            <v>0</v>
          </cell>
          <cell r="I91">
            <v>0</v>
          </cell>
          <cell r="J91">
            <v>39600</v>
          </cell>
          <cell r="K91">
            <v>20000</v>
          </cell>
          <cell r="L91">
            <v>0.4</v>
          </cell>
          <cell r="M91">
            <v>8000</v>
          </cell>
        </row>
        <row r="92">
          <cell r="A92">
            <v>90</v>
          </cell>
          <cell r="B92" t="str">
            <v>30</v>
          </cell>
          <cell r="E92" t="str">
            <v>消防ネットワーク機器</v>
          </cell>
          <cell r="F92">
            <v>1</v>
          </cell>
          <cell r="G92" t="str">
            <v>式</v>
          </cell>
          <cell r="H92">
            <v>0</v>
          </cell>
          <cell r="I92">
            <v>0</v>
          </cell>
          <cell r="J92">
            <v>409500</v>
          </cell>
          <cell r="K92">
            <v>205000</v>
          </cell>
          <cell r="L92">
            <v>0.4</v>
          </cell>
          <cell r="M92">
            <v>82000</v>
          </cell>
        </row>
        <row r="93">
          <cell r="A93">
            <v>91</v>
          </cell>
          <cell r="B93" t="str">
            <v>31</v>
          </cell>
          <cell r="E93" t="str">
            <v>消防団情報共有システム</v>
          </cell>
          <cell r="F93">
            <v>1</v>
          </cell>
          <cell r="G93" t="str">
            <v>式</v>
          </cell>
          <cell r="H93">
            <v>0</v>
          </cell>
          <cell r="I93">
            <v>0</v>
          </cell>
          <cell r="J93">
            <v>74100</v>
          </cell>
          <cell r="K93">
            <v>38000</v>
          </cell>
          <cell r="L93">
            <v>0.4</v>
          </cell>
          <cell r="M93">
            <v>16000</v>
          </cell>
        </row>
        <row r="94">
          <cell r="A94">
            <v>92</v>
          </cell>
          <cell r="B94" t="str">
            <v>32</v>
          </cell>
          <cell r="E94" t="str">
            <v>非常用バックアップ設備</v>
          </cell>
          <cell r="F94">
            <v>0</v>
          </cell>
        </row>
        <row r="95">
          <cell r="A95">
            <v>93</v>
          </cell>
          <cell r="C95" t="str">
            <v>(1)</v>
          </cell>
          <cell r="E95" t="str">
            <v>バックアップ指令装置</v>
          </cell>
          <cell r="F95">
            <v>3</v>
          </cell>
          <cell r="G95" t="str">
            <v>式</v>
          </cell>
          <cell r="H95">
            <v>0</v>
          </cell>
          <cell r="I95">
            <v>0</v>
          </cell>
          <cell r="J95">
            <v>27100</v>
          </cell>
          <cell r="K95">
            <v>14000</v>
          </cell>
          <cell r="L95">
            <v>0.4</v>
          </cell>
          <cell r="M95">
            <v>6000</v>
          </cell>
        </row>
        <row r="96">
          <cell r="A96">
            <v>94</v>
          </cell>
          <cell r="C96" t="str">
            <v>(2)</v>
          </cell>
          <cell r="E96" t="str">
            <v>非常用受付電話</v>
          </cell>
          <cell r="F96">
            <v>8</v>
          </cell>
          <cell r="G96" t="str">
            <v>式</v>
          </cell>
          <cell r="H96">
            <v>0</v>
          </cell>
          <cell r="I96">
            <v>0</v>
          </cell>
          <cell r="J96">
            <v>27100</v>
          </cell>
          <cell r="K96">
            <v>14000</v>
          </cell>
          <cell r="L96">
            <v>0.4</v>
          </cell>
          <cell r="M96">
            <v>6000</v>
          </cell>
        </row>
        <row r="97">
          <cell r="A97">
            <v>95</v>
          </cell>
          <cell r="B97" t="str">
            <v>33</v>
          </cell>
          <cell r="E97" t="str">
            <v>指令センタ―間、車両管理機能</v>
          </cell>
          <cell r="F97">
            <v>1</v>
          </cell>
          <cell r="G97" t="str">
            <v>式</v>
          </cell>
          <cell r="H97">
            <v>0</v>
          </cell>
          <cell r="I97">
            <v>0</v>
          </cell>
          <cell r="J97">
            <v>74100</v>
          </cell>
          <cell r="K97">
            <v>38000</v>
          </cell>
          <cell r="L97">
            <v>0.4</v>
          </cell>
          <cell r="M97">
            <v>16000</v>
          </cell>
        </row>
        <row r="98">
          <cell r="A98">
            <v>96</v>
          </cell>
          <cell r="B98" t="str">
            <v>34</v>
          </cell>
          <cell r="E98" t="str">
            <v>拡張台</v>
          </cell>
          <cell r="F98">
            <v>1</v>
          </cell>
          <cell r="G98" t="str">
            <v>式</v>
          </cell>
          <cell r="H98">
            <v>0</v>
          </cell>
          <cell r="I98">
            <v>0</v>
          </cell>
          <cell r="J98">
            <v>118500</v>
          </cell>
          <cell r="K98">
            <v>60000</v>
          </cell>
          <cell r="L98">
            <v>0.4</v>
          </cell>
          <cell r="M98">
            <v>24000</v>
          </cell>
        </row>
        <row r="99">
          <cell r="A99">
            <v>97</v>
          </cell>
          <cell r="B99" t="str">
            <v>35</v>
          </cell>
          <cell r="E99" t="str">
            <v>他システム連携</v>
          </cell>
          <cell r="F99">
            <v>0</v>
          </cell>
        </row>
        <row r="100">
          <cell r="A100">
            <v>98</v>
          </cell>
          <cell r="C100" t="str">
            <v>(1)</v>
          </cell>
          <cell r="E100" t="str">
            <v>消防救急デジタル無線連携</v>
          </cell>
          <cell r="F100">
            <v>1</v>
          </cell>
          <cell r="G100" t="str">
            <v>式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0.4</v>
          </cell>
          <cell r="M100">
            <v>0</v>
          </cell>
        </row>
        <row r="101">
          <cell r="A101">
            <v>99</v>
          </cell>
          <cell r="C101" t="str">
            <v>(2)</v>
          </cell>
          <cell r="E101" t="str">
            <v>GISシステム連携</v>
          </cell>
          <cell r="F101">
            <v>1</v>
          </cell>
          <cell r="G101" t="str">
            <v>式</v>
          </cell>
          <cell r="H101">
            <v>0</v>
          </cell>
          <cell r="I101">
            <v>0</v>
          </cell>
          <cell r="J101" t="str">
            <v>-</v>
          </cell>
          <cell r="K101">
            <v>0</v>
          </cell>
          <cell r="L101">
            <v>0.4</v>
          </cell>
          <cell r="M101">
            <v>0</v>
          </cell>
        </row>
        <row r="102">
          <cell r="A102">
            <v>100</v>
          </cell>
          <cell r="C102" t="str">
            <v>(3)</v>
          </cell>
          <cell r="E102" t="str">
            <v>ふるさと千葉情報ネットワーク</v>
          </cell>
          <cell r="F102">
            <v>1</v>
          </cell>
          <cell r="G102" t="str">
            <v>式</v>
          </cell>
          <cell r="H102">
            <v>0</v>
          </cell>
          <cell r="I102">
            <v>0</v>
          </cell>
          <cell r="J102" t="str">
            <v>-</v>
          </cell>
          <cell r="K102">
            <v>0</v>
          </cell>
          <cell r="L102">
            <v>0.4</v>
          </cell>
          <cell r="M102">
            <v>0</v>
          </cell>
        </row>
        <row r="103">
          <cell r="A103">
            <v>101</v>
          </cell>
          <cell r="C103" t="str">
            <v>(4)</v>
          </cell>
          <cell r="E103" t="str">
            <v>千葉県総合防災情報システム</v>
          </cell>
          <cell r="F103">
            <v>1</v>
          </cell>
          <cell r="G103" t="str">
            <v>式</v>
          </cell>
          <cell r="H103">
            <v>0</v>
          </cell>
          <cell r="I103">
            <v>0</v>
          </cell>
          <cell r="J103" t="str">
            <v>-</v>
          </cell>
          <cell r="K103">
            <v>0</v>
          </cell>
          <cell r="L103">
            <v>0.4</v>
          </cell>
          <cell r="M103">
            <v>0</v>
          </cell>
        </row>
        <row r="104">
          <cell r="A104">
            <v>102</v>
          </cell>
          <cell r="C104" t="str">
            <v>(5)</v>
          </cell>
          <cell r="E104" t="str">
            <v>ウェザーニューズ端末</v>
          </cell>
          <cell r="F104">
            <v>1</v>
          </cell>
          <cell r="G104" t="str">
            <v>式</v>
          </cell>
          <cell r="H104">
            <v>0</v>
          </cell>
          <cell r="I104">
            <v>0</v>
          </cell>
          <cell r="J104" t="str">
            <v>-</v>
          </cell>
          <cell r="K104">
            <v>0</v>
          </cell>
          <cell r="L104">
            <v>0.4</v>
          </cell>
          <cell r="M104">
            <v>0</v>
          </cell>
        </row>
        <row r="105">
          <cell r="A105">
            <v>103</v>
          </cell>
          <cell r="C105" t="str">
            <v>(6)</v>
          </cell>
          <cell r="E105" t="str">
            <v>河川水位監視システム</v>
          </cell>
          <cell r="F105">
            <v>1</v>
          </cell>
          <cell r="G105" t="str">
            <v>式</v>
          </cell>
          <cell r="H105">
            <v>0</v>
          </cell>
          <cell r="I105">
            <v>0</v>
          </cell>
          <cell r="J105" t="str">
            <v>-</v>
          </cell>
          <cell r="K105">
            <v>0</v>
          </cell>
          <cell r="L105">
            <v>0.4</v>
          </cell>
          <cell r="M105">
            <v>0</v>
          </cell>
        </row>
        <row r="106">
          <cell r="A106">
            <v>104</v>
          </cell>
          <cell r="B106" t="str">
            <v>36</v>
          </cell>
          <cell r="E106" t="str">
            <v>MDF</v>
          </cell>
          <cell r="F106">
            <v>1</v>
          </cell>
          <cell r="G106" t="str">
            <v>式</v>
          </cell>
          <cell r="H106">
            <v>0</v>
          </cell>
          <cell r="I106">
            <v>0</v>
          </cell>
          <cell r="J106">
            <v>1776200</v>
          </cell>
          <cell r="K106">
            <v>889000</v>
          </cell>
          <cell r="L106">
            <v>0.4</v>
          </cell>
          <cell r="M106">
            <v>356000</v>
          </cell>
        </row>
        <row r="107">
          <cell r="A107">
            <v>105</v>
          </cell>
          <cell r="B107" t="str">
            <v>37</v>
          </cell>
          <cell r="E107" t="str">
            <v>付属品・予備品</v>
          </cell>
          <cell r="F107">
            <v>0</v>
          </cell>
        </row>
        <row r="108">
          <cell r="A108">
            <v>106</v>
          </cell>
          <cell r="C108" t="str">
            <v>(1)</v>
          </cell>
          <cell r="E108" t="str">
            <v>収納ラック</v>
          </cell>
          <cell r="F108">
            <v>1</v>
          </cell>
          <cell r="G108" t="str">
            <v>式</v>
          </cell>
          <cell r="H108">
            <v>0</v>
          </cell>
          <cell r="I108">
            <v>0</v>
          </cell>
          <cell r="J108" t="str">
            <v>-</v>
          </cell>
          <cell r="K108">
            <v>0</v>
          </cell>
          <cell r="L108">
            <v>0.4</v>
          </cell>
          <cell r="M108">
            <v>0</v>
          </cell>
        </row>
        <row r="109">
          <cell r="A109">
            <v>107</v>
          </cell>
          <cell r="C109" t="str">
            <v>(2)</v>
          </cell>
          <cell r="E109" t="str">
            <v>必要工具一式</v>
          </cell>
          <cell r="F109">
            <v>1</v>
          </cell>
          <cell r="G109" t="str">
            <v>式</v>
          </cell>
          <cell r="H109">
            <v>0</v>
          </cell>
          <cell r="I109">
            <v>0</v>
          </cell>
          <cell r="J109" t="str">
            <v>-</v>
          </cell>
          <cell r="K109">
            <v>0</v>
          </cell>
          <cell r="L109">
            <v>0.4</v>
          </cell>
          <cell r="M109">
            <v>0</v>
          </cell>
        </row>
        <row r="110">
          <cell r="A110">
            <v>108</v>
          </cell>
          <cell r="C110" t="str">
            <v>(3)</v>
          </cell>
          <cell r="E110" t="str">
            <v>予備品等収納庫</v>
          </cell>
          <cell r="F110">
            <v>1</v>
          </cell>
          <cell r="G110" t="str">
            <v>式</v>
          </cell>
          <cell r="H110">
            <v>0</v>
          </cell>
          <cell r="I110">
            <v>0</v>
          </cell>
          <cell r="J110" t="str">
            <v>-</v>
          </cell>
          <cell r="K110">
            <v>0</v>
          </cell>
          <cell r="L110">
            <v>0.4</v>
          </cell>
          <cell r="M110">
            <v>0</v>
          </cell>
        </row>
        <row r="111">
          <cell r="A111">
            <v>109</v>
          </cell>
          <cell r="C111" t="str">
            <v>(4)</v>
          </cell>
          <cell r="E111" t="str">
            <v>記録メディア</v>
          </cell>
          <cell r="F111">
            <v>1</v>
          </cell>
          <cell r="G111" t="str">
            <v>式</v>
          </cell>
          <cell r="H111">
            <v>0</v>
          </cell>
          <cell r="I111">
            <v>0</v>
          </cell>
          <cell r="J111" t="str">
            <v>-</v>
          </cell>
          <cell r="K111">
            <v>0</v>
          </cell>
          <cell r="L111">
            <v>0.4</v>
          </cell>
          <cell r="M111">
            <v>0</v>
          </cell>
        </row>
        <row r="112">
          <cell r="A112">
            <v>110</v>
          </cell>
          <cell r="C112" t="str">
            <v>(5)</v>
          </cell>
          <cell r="E112" t="str">
            <v>小型交換用送受話器</v>
          </cell>
          <cell r="F112">
            <v>1</v>
          </cell>
          <cell r="G112" t="str">
            <v>式</v>
          </cell>
          <cell r="H112">
            <v>0</v>
          </cell>
          <cell r="I112">
            <v>0</v>
          </cell>
          <cell r="J112" t="str">
            <v>-</v>
          </cell>
          <cell r="K112">
            <v>0</v>
          </cell>
          <cell r="L112">
            <v>0.4</v>
          </cell>
          <cell r="M112">
            <v>0</v>
          </cell>
        </row>
        <row r="113">
          <cell r="A113">
            <v>111</v>
          </cell>
          <cell r="C113" t="str">
            <v>(6)</v>
          </cell>
          <cell r="E113" t="str">
            <v>マウス</v>
          </cell>
          <cell r="F113">
            <v>1</v>
          </cell>
          <cell r="G113" t="str">
            <v>式</v>
          </cell>
          <cell r="H113">
            <v>0</v>
          </cell>
          <cell r="I113">
            <v>0</v>
          </cell>
          <cell r="J113" t="str">
            <v>-</v>
          </cell>
          <cell r="K113">
            <v>0</v>
          </cell>
          <cell r="L113">
            <v>0.4</v>
          </cell>
          <cell r="M113">
            <v>0</v>
          </cell>
        </row>
        <row r="114">
          <cell r="A114">
            <v>112</v>
          </cell>
          <cell r="C114" t="str">
            <v>(7)</v>
          </cell>
          <cell r="E114" t="str">
            <v>広報用パンフレット</v>
          </cell>
          <cell r="F114">
            <v>1</v>
          </cell>
          <cell r="G114" t="str">
            <v>式</v>
          </cell>
          <cell r="H114">
            <v>0</v>
          </cell>
          <cell r="I114">
            <v>0</v>
          </cell>
          <cell r="J114" t="str">
            <v>-</v>
          </cell>
          <cell r="K114">
            <v>0</v>
          </cell>
          <cell r="L114">
            <v>0.4</v>
          </cell>
          <cell r="M114">
            <v>0</v>
          </cell>
        </row>
        <row r="115">
          <cell r="A115">
            <v>113</v>
          </cell>
          <cell r="C115" t="str">
            <v>(8)</v>
          </cell>
          <cell r="E115" t="str">
            <v>広報用ＤＶＤ</v>
          </cell>
          <cell r="F115">
            <v>1</v>
          </cell>
          <cell r="G115" t="str">
            <v>式</v>
          </cell>
          <cell r="H115">
            <v>0</v>
          </cell>
          <cell r="I115">
            <v>0</v>
          </cell>
          <cell r="J115" t="str">
            <v>-</v>
          </cell>
          <cell r="K115">
            <v>0</v>
          </cell>
          <cell r="L115">
            <v>0.4</v>
          </cell>
          <cell r="M115">
            <v>0</v>
          </cell>
        </row>
        <row r="116">
          <cell r="A116">
            <v>114</v>
          </cell>
          <cell r="C116" t="str">
            <v>(9)</v>
          </cell>
          <cell r="E116" t="str">
            <v>指令台用椅子</v>
          </cell>
          <cell r="F116">
            <v>8</v>
          </cell>
          <cell r="G116" t="str">
            <v>脚</v>
          </cell>
          <cell r="H116">
            <v>0</v>
          </cell>
          <cell r="I116">
            <v>0</v>
          </cell>
          <cell r="J116" t="str">
            <v>-</v>
          </cell>
          <cell r="K116">
            <v>0</v>
          </cell>
          <cell r="L116">
            <v>0.4</v>
          </cell>
          <cell r="M116">
            <v>0</v>
          </cell>
        </row>
        <row r="117">
          <cell r="A117">
            <v>115</v>
          </cell>
          <cell r="C117" t="str">
            <v>(10)</v>
          </cell>
          <cell r="E117" t="str">
            <v>消耗品、ヒューズ等</v>
          </cell>
          <cell r="F117">
            <v>1</v>
          </cell>
          <cell r="G117" t="str">
            <v>式</v>
          </cell>
          <cell r="H117">
            <v>0</v>
          </cell>
          <cell r="I117">
            <v>0</v>
          </cell>
          <cell r="J117" t="str">
            <v>-</v>
          </cell>
          <cell r="K117">
            <v>0</v>
          </cell>
          <cell r="L117">
            <v>0.4</v>
          </cell>
          <cell r="M117">
            <v>0</v>
          </cell>
        </row>
        <row r="118">
          <cell r="A118">
            <v>116</v>
          </cell>
          <cell r="B118" t="str">
            <v>38</v>
          </cell>
          <cell r="E118" t="str">
            <v>配線・配管労務費</v>
          </cell>
          <cell r="F118">
            <v>0</v>
          </cell>
        </row>
        <row r="119">
          <cell r="A119">
            <v>117</v>
          </cell>
          <cell r="C119" t="str">
            <v>(1)</v>
          </cell>
          <cell r="E119" t="str">
            <v>配線・配管労務費
(消防局)</v>
          </cell>
          <cell r="F119">
            <v>1</v>
          </cell>
          <cell r="G119" t="str">
            <v>式</v>
          </cell>
          <cell r="H119">
            <v>0</v>
          </cell>
          <cell r="I119">
            <v>145000000</v>
          </cell>
          <cell r="J119">
            <v>11130300</v>
          </cell>
          <cell r="K119">
            <v>78066000</v>
          </cell>
          <cell r="L119">
            <v>0.27</v>
          </cell>
          <cell r="M119">
            <v>21078000</v>
          </cell>
        </row>
        <row r="120">
          <cell r="A120">
            <v>118</v>
          </cell>
          <cell r="C120" t="str">
            <v>(2)</v>
          </cell>
          <cell r="E120" t="str">
            <v>配線・配管労務費
(消防署)</v>
          </cell>
          <cell r="F120">
            <v>3</v>
          </cell>
          <cell r="G120" t="str">
            <v>式</v>
          </cell>
          <cell r="H120">
            <v>0</v>
          </cell>
          <cell r="I120">
            <v>0</v>
          </cell>
          <cell r="J120">
            <v>2893700</v>
          </cell>
          <cell r="K120">
            <v>1447000</v>
          </cell>
          <cell r="L120">
            <v>0.28999999999999998</v>
          </cell>
          <cell r="M120">
            <v>420000</v>
          </cell>
        </row>
        <row r="121">
          <cell r="A121">
            <v>119</v>
          </cell>
          <cell r="C121" t="str">
            <v>(3)</v>
          </cell>
          <cell r="E121" t="str">
            <v>配線・配管労務費
(分署・出張署)</v>
          </cell>
          <cell r="F121">
            <v>10</v>
          </cell>
          <cell r="G121" t="str">
            <v>式</v>
          </cell>
          <cell r="H121">
            <v>0</v>
          </cell>
          <cell r="I121">
            <v>0</v>
          </cell>
          <cell r="J121">
            <v>2753100</v>
          </cell>
          <cell r="K121">
            <v>1377000</v>
          </cell>
          <cell r="L121">
            <v>0.27</v>
          </cell>
          <cell r="M121">
            <v>372000</v>
          </cell>
        </row>
        <row r="122">
          <cell r="A122">
            <v>120</v>
          </cell>
          <cell r="C122" t="str">
            <v>(4)</v>
          </cell>
          <cell r="E122" t="str">
            <v>配線・配管労務費
(車両)</v>
          </cell>
          <cell r="F122">
            <v>76</v>
          </cell>
          <cell r="G122" t="str">
            <v>式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0.4</v>
          </cell>
          <cell r="M122">
            <v>0</v>
          </cell>
        </row>
        <row r="123">
          <cell r="A123">
            <v>121</v>
          </cell>
          <cell r="B123" t="str">
            <v>39</v>
          </cell>
          <cell r="E123" t="str">
            <v>現行指令システム撤去・処分費</v>
          </cell>
          <cell r="F123">
            <v>1</v>
          </cell>
          <cell r="G123" t="str">
            <v>式</v>
          </cell>
          <cell r="H123">
            <v>0</v>
          </cell>
          <cell r="I123">
            <v>14500000</v>
          </cell>
          <cell r="J123">
            <v>10660200</v>
          </cell>
          <cell r="K123">
            <v>12581000</v>
          </cell>
          <cell r="L123">
            <v>0.62590000000000001</v>
          </cell>
          <cell r="M123">
            <v>7875000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目次"/>
      <sheetName val="積算基準"/>
      <sheetName val="積算書(数量調整後)"/>
      <sheetName val="支援計画(数量調整後)"/>
      <sheetName val="支援計画内訳(数量調整後)"/>
      <sheetName val="志太車両一覧(数量調整後)"/>
      <sheetName val="見積条件"/>
      <sheetName val="各社見積"/>
      <sheetName val="採用単価"/>
      <sheetName val="付録_補助金シミュレート"/>
      <sheetName val="別紙1_機器設置箇所"/>
      <sheetName val="別紙2_焼津車両一覧"/>
      <sheetName val="別紙2_藤枝車両一覧"/>
      <sheetName val="別紙3_焼津無線系統図"/>
      <sheetName val="別紙3_藤枝無線系統図"/>
      <sheetName val="別紙4_本部用情報表示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L5">
            <v>9000000</v>
          </cell>
        </row>
        <row r="7">
          <cell r="L7">
            <v>42000000</v>
          </cell>
        </row>
        <row r="8">
          <cell r="L8">
            <v>146000</v>
          </cell>
        </row>
        <row r="10">
          <cell r="L10">
            <v>3500000</v>
          </cell>
        </row>
        <row r="11">
          <cell r="L11">
            <v>146000</v>
          </cell>
        </row>
        <row r="12">
          <cell r="L12">
            <v>2500000</v>
          </cell>
        </row>
        <row r="13">
          <cell r="L13">
            <v>8000000</v>
          </cell>
        </row>
        <row r="14">
          <cell r="L14">
            <v>18000000</v>
          </cell>
        </row>
        <row r="15">
          <cell r="L15">
            <v>800000</v>
          </cell>
        </row>
        <row r="16">
          <cell r="L16">
            <v>148000</v>
          </cell>
        </row>
        <row r="17">
          <cell r="L17">
            <v>198000</v>
          </cell>
        </row>
        <row r="18">
          <cell r="L18">
            <v>150000</v>
          </cell>
        </row>
        <row r="19">
          <cell r="L19">
            <v>750000</v>
          </cell>
        </row>
        <row r="20">
          <cell r="L20">
            <v>11400000</v>
          </cell>
        </row>
        <row r="21">
          <cell r="L21">
            <v>0</v>
          </cell>
        </row>
        <row r="23">
          <cell r="L23">
            <v>0</v>
          </cell>
        </row>
        <row r="24">
          <cell r="L24">
            <v>0</v>
          </cell>
        </row>
        <row r="26">
          <cell r="L26">
            <v>0</v>
          </cell>
        </row>
        <row r="27">
          <cell r="L27">
            <v>0</v>
          </cell>
        </row>
        <row r="29">
          <cell r="L29">
            <v>13000000</v>
          </cell>
        </row>
        <row r="30">
          <cell r="L30">
            <v>13000000</v>
          </cell>
        </row>
        <row r="31">
          <cell r="L31">
            <v>19000000</v>
          </cell>
        </row>
        <row r="32">
          <cell r="L32">
            <v>0</v>
          </cell>
        </row>
        <row r="33">
          <cell r="L33">
            <v>15730000</v>
          </cell>
        </row>
        <row r="34">
          <cell r="L34">
            <v>0</v>
          </cell>
        </row>
        <row r="36">
          <cell r="L36">
            <v>0</v>
          </cell>
        </row>
        <row r="37">
          <cell r="L37">
            <v>0</v>
          </cell>
        </row>
        <row r="39">
          <cell r="L39">
            <v>3000000</v>
          </cell>
        </row>
        <row r="40">
          <cell r="L40">
            <v>1100000</v>
          </cell>
        </row>
        <row r="41">
          <cell r="L41">
            <v>7600000</v>
          </cell>
        </row>
        <row r="42">
          <cell r="L42">
            <v>0</v>
          </cell>
        </row>
        <row r="44">
          <cell r="L44">
            <v>0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0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550000</v>
          </cell>
        </row>
        <row r="52">
          <cell r="L52">
            <v>1500000</v>
          </cell>
        </row>
        <row r="53">
          <cell r="L53">
            <v>5780000</v>
          </cell>
        </row>
        <row r="55">
          <cell r="L55">
            <v>19300000</v>
          </cell>
        </row>
        <row r="56">
          <cell r="L56">
            <v>1800000</v>
          </cell>
        </row>
        <row r="57">
          <cell r="L57">
            <v>1400000</v>
          </cell>
        </row>
        <row r="58">
          <cell r="L58">
            <v>450000</v>
          </cell>
        </row>
        <row r="59">
          <cell r="L59">
            <v>100000</v>
          </cell>
        </row>
        <row r="60">
          <cell r="L60">
            <v>50000</v>
          </cell>
        </row>
        <row r="61">
          <cell r="L61">
            <v>0</v>
          </cell>
        </row>
        <row r="62">
          <cell r="L62">
            <v>800000</v>
          </cell>
        </row>
        <row r="64">
          <cell r="L64">
            <v>3600000</v>
          </cell>
        </row>
        <row r="65">
          <cell r="L65">
            <v>150000</v>
          </cell>
        </row>
        <row r="66">
          <cell r="L66">
            <v>4500000</v>
          </cell>
        </row>
        <row r="67">
          <cell r="L67">
            <v>17000000</v>
          </cell>
        </row>
        <row r="69">
          <cell r="L69">
            <v>300000</v>
          </cell>
        </row>
        <row r="70">
          <cell r="L70">
            <v>100000</v>
          </cell>
        </row>
        <row r="71">
          <cell r="L71">
            <v>200000</v>
          </cell>
        </row>
        <row r="72">
          <cell r="L72">
            <v>150000</v>
          </cell>
        </row>
        <row r="73">
          <cell r="L73">
            <v>500000</v>
          </cell>
        </row>
        <row r="74">
          <cell r="L74">
            <v>3000000</v>
          </cell>
        </row>
        <row r="75">
          <cell r="L75">
            <v>4000000</v>
          </cell>
        </row>
        <row r="76">
          <cell r="L76">
            <v>1200000</v>
          </cell>
        </row>
        <row r="78">
          <cell r="L78">
            <v>16000000</v>
          </cell>
        </row>
        <row r="79">
          <cell r="L79">
            <v>1450000</v>
          </cell>
        </row>
        <row r="80">
          <cell r="L80">
            <v>250000</v>
          </cell>
        </row>
        <row r="82">
          <cell r="L82">
            <v>40000000</v>
          </cell>
        </row>
        <row r="84">
          <cell r="L84">
            <v>240000</v>
          </cell>
        </row>
        <row r="85">
          <cell r="L85">
            <v>150000</v>
          </cell>
        </row>
        <row r="86">
          <cell r="L86">
            <v>80000</v>
          </cell>
        </row>
        <row r="87">
          <cell r="L87">
            <v>180000</v>
          </cell>
        </row>
        <row r="89">
          <cell r="L89">
            <v>15000000</v>
          </cell>
        </row>
        <row r="91">
          <cell r="L91">
            <v>240000</v>
          </cell>
        </row>
        <row r="92">
          <cell r="L92">
            <v>200000</v>
          </cell>
        </row>
        <row r="93">
          <cell r="L93">
            <v>80000</v>
          </cell>
        </row>
        <row r="94">
          <cell r="L94">
            <v>3500000</v>
          </cell>
        </row>
        <row r="95">
          <cell r="L95">
            <v>1000000</v>
          </cell>
        </row>
        <row r="96">
          <cell r="L96">
            <v>5000000</v>
          </cell>
        </row>
        <row r="97">
          <cell r="L97">
            <v>50000000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総括 (全体)"/>
      <sheetName val="総括(富士・富士宮共通)"/>
      <sheetName val="総括(富士)"/>
      <sheetName val="総括(富士宮)"/>
      <sheetName val="第1-1号機器費用(合計)"/>
      <sheetName val="第1-2号機器費用 (詳細)"/>
      <sheetName val="第2号配線配管工事費"/>
      <sheetName val="第3-1号指令設備据付調整費(全体)"/>
      <sheetName val="第3-2号指令設備据付調整費(富士・富士宮共通)"/>
      <sheetName val="第3-3号指令設備据付調整費(富士市消防本部)"/>
      <sheetName val="第3-4号指令設備据付調整費(富士宮市消防本部)"/>
      <sheetName val="第4-1号指令設備技術者調整費(合計)"/>
      <sheetName val="第4-2号指令設備技術者調整費 (富士・富士宮共通)"/>
      <sheetName val="第4-3号指令設備技術者調整費 (富士市消防本部)"/>
      <sheetName val="第4-4号指令設備技術者調整費 (富士宮市消防本部)"/>
      <sheetName val="第5-1号指令設備技術者間接費(合計)"/>
      <sheetName val="第5-2号指令設備技術者間接費(富士・富士宮共通)"/>
      <sheetName val="第5-3号指令設備技術者間接費(富士市消防本部)"/>
      <sheetName val="第5-4号指令設備技術者間接費(富士宮市消防本部)"/>
      <sheetName val="第6-1号指令設備撤去・処分費 (富士市消防本部)"/>
      <sheetName val="第6-2号指令設備撤去・処分費 (富士宮市消防本部)"/>
      <sheetName val="明細①　人件費単価表"/>
      <sheetName val="明細②　配線・配管費単価表"/>
      <sheetName val="明細③　指令設備据付・調整単価表"/>
      <sheetName val="明細④-1　指令設備撤去・移設費単価表(富士市)"/>
      <sheetName val="明細④-2　指令設備撤去・移設費単価表(富士宮市)"/>
      <sheetName val="間接工事比率"/>
      <sheetName val="積算根拠"/>
      <sheetName val="総括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5">
          <cell r="B5">
            <v>1</v>
          </cell>
          <cell r="C5" t="str">
            <v>指令システム用分電盤</v>
          </cell>
          <cell r="D5" t="str">
            <v>AC32/DC16分岐</v>
          </cell>
          <cell r="E5">
            <v>312300</v>
          </cell>
          <cell r="F5" t="str">
            <v>分電盤取付(前面0.8m2以下 露出)</v>
          </cell>
          <cell r="G5">
            <v>1</v>
          </cell>
          <cell r="H5" t="str">
            <v>式あたりで計算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1.8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36000</v>
          </cell>
          <cell r="V5">
            <v>0</v>
          </cell>
          <cell r="W5">
            <v>348300</v>
          </cell>
          <cell r="X5" t="str">
            <v>業者見積</v>
          </cell>
          <cell r="Y5" t="str">
            <v>Ⅷ-2-29</v>
          </cell>
        </row>
        <row r="6">
          <cell r="B6">
            <v>2</v>
          </cell>
          <cell r="C6" t="str">
            <v>機器収容架</v>
          </cell>
          <cell r="D6" t="str">
            <v>19インチラック 44U</v>
          </cell>
          <cell r="E6">
            <v>225900</v>
          </cell>
          <cell r="F6" t="str">
            <v>収容架</v>
          </cell>
          <cell r="G6">
            <v>1</v>
          </cell>
          <cell r="H6" t="str">
            <v>式あたりで計算</v>
          </cell>
          <cell r="I6">
            <v>1</v>
          </cell>
          <cell r="J6">
            <v>0</v>
          </cell>
          <cell r="K6">
            <v>1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46000</v>
          </cell>
          <cell r="V6">
            <v>0</v>
          </cell>
          <cell r="W6">
            <v>271900</v>
          </cell>
          <cell r="X6" t="str">
            <v>業者見積</v>
          </cell>
          <cell r="Y6" t="str">
            <v>Ⅷ-5-2</v>
          </cell>
        </row>
        <row r="7">
          <cell r="B7">
            <v>3</v>
          </cell>
          <cell r="C7" t="str">
            <v>署所端末装置収容ラック</v>
          </cell>
          <cell r="D7" t="str">
            <v>W1400×D800</v>
          </cell>
          <cell r="E7">
            <v>144900</v>
          </cell>
          <cell r="F7" t="str">
            <v>収容架</v>
          </cell>
          <cell r="G7">
            <v>1</v>
          </cell>
          <cell r="H7" t="str">
            <v>式あたりで計算</v>
          </cell>
          <cell r="I7">
            <v>1</v>
          </cell>
          <cell r="J7">
            <v>0</v>
          </cell>
          <cell r="K7">
            <v>1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46000</v>
          </cell>
          <cell r="V7">
            <v>0</v>
          </cell>
          <cell r="W7">
            <v>190900</v>
          </cell>
          <cell r="X7" t="str">
            <v>業者見積</v>
          </cell>
          <cell r="Y7" t="str">
            <v>Ⅷ-5-2</v>
          </cell>
        </row>
        <row r="8">
          <cell r="B8">
            <v>4</v>
          </cell>
          <cell r="C8" t="str">
            <v>OAラック</v>
          </cell>
          <cell r="D8" t="str">
            <v>OAラック(W1800×D800(3段))</v>
          </cell>
          <cell r="E8">
            <v>99900</v>
          </cell>
          <cell r="F8" t="str">
            <v>収容架</v>
          </cell>
          <cell r="G8">
            <v>1</v>
          </cell>
          <cell r="H8" t="str">
            <v>式あたりで計算</v>
          </cell>
          <cell r="I8">
            <v>1</v>
          </cell>
          <cell r="J8">
            <v>0</v>
          </cell>
          <cell r="K8">
            <v>1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46000</v>
          </cell>
          <cell r="V8">
            <v>0</v>
          </cell>
          <cell r="W8">
            <v>145900</v>
          </cell>
          <cell r="X8" t="str">
            <v>業者見積</v>
          </cell>
          <cell r="Y8" t="str">
            <v>Ⅷ-5-2</v>
          </cell>
        </row>
        <row r="9">
          <cell r="B9">
            <v>5</v>
          </cell>
          <cell r="C9" t="str">
            <v>合成樹脂管(PF管)</v>
          </cell>
          <cell r="D9" t="str">
            <v>MF-22</v>
          </cell>
          <cell r="E9">
            <v>116</v>
          </cell>
          <cell r="F9" t="str">
            <v>硬質ビニル管敷設(36mm)</v>
          </cell>
          <cell r="G9">
            <v>100</v>
          </cell>
          <cell r="H9" t="str">
            <v>mあたりで計算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8.5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1710</v>
          </cell>
          <cell r="V9">
            <v>0</v>
          </cell>
          <cell r="W9">
            <v>1826</v>
          </cell>
          <cell r="X9" t="str">
            <v>建設物価(H.26/2)554頁(中部)
積算資料(H.26/2)637頁(静岡)</v>
          </cell>
          <cell r="Y9" t="str">
            <v>Ⅷ-2-2</v>
          </cell>
        </row>
        <row r="10">
          <cell r="B10">
            <v>6</v>
          </cell>
          <cell r="C10" t="str">
            <v>CAT5e UTPケーブル</v>
          </cell>
          <cell r="D10" t="str">
            <v>LANケーブル</v>
          </cell>
          <cell r="E10">
            <v>36</v>
          </cell>
          <cell r="F10" t="str">
            <v>屋内ころがし配線(10mm以下)</v>
          </cell>
          <cell r="G10">
            <v>100</v>
          </cell>
          <cell r="H10" t="str">
            <v>mあたりで計算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1.3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260</v>
          </cell>
          <cell r="V10">
            <v>0</v>
          </cell>
          <cell r="W10">
            <v>296</v>
          </cell>
          <cell r="X10" t="str">
            <v>建設物価(H.26/2)537頁(全国)
積算資料(H.26/2)637頁(全国)</v>
          </cell>
          <cell r="Y10" t="str">
            <v>Ⅷ-2-9</v>
          </cell>
        </row>
        <row r="11">
          <cell r="B11">
            <v>7</v>
          </cell>
          <cell r="C11" t="str">
            <v>電子ボタン電話用ケーブル</v>
          </cell>
          <cell r="D11" t="str">
            <v>EM-ICT2P 0.4mmx2P</v>
          </cell>
          <cell r="E11">
            <v>35</v>
          </cell>
          <cell r="F11" t="str">
            <v>屋内ころがし配線(5mm以下)</v>
          </cell>
          <cell r="G11">
            <v>100</v>
          </cell>
          <cell r="H11" t="str">
            <v>mあたりで計算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0.72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140</v>
          </cell>
          <cell r="V11">
            <v>0</v>
          </cell>
          <cell r="W11">
            <v>175</v>
          </cell>
          <cell r="X11" t="str">
            <v>建設物価(H.26/2)537頁(全国)
積算資料(H.26/2)637頁(全国)</v>
          </cell>
          <cell r="Y11" t="str">
            <v>Ⅷ-2-9</v>
          </cell>
        </row>
        <row r="12">
          <cell r="B12">
            <v>8</v>
          </cell>
          <cell r="C12" t="str">
            <v>電子ボタン電話用ケーブル</v>
          </cell>
          <cell r="D12" t="str">
            <v>EM-ICT4P 0.4mmx4P</v>
          </cell>
          <cell r="E12">
            <v>46</v>
          </cell>
          <cell r="F12" t="str">
            <v>屋内ころがし配線(5mm以下)</v>
          </cell>
          <cell r="G12">
            <v>100</v>
          </cell>
          <cell r="H12" t="str">
            <v>mあたりで計算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0.72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140</v>
          </cell>
          <cell r="V12">
            <v>0</v>
          </cell>
          <cell r="W12">
            <v>186</v>
          </cell>
          <cell r="X12" t="str">
            <v>建設物価(H.26/2)537頁(全国)
積算資料(H.26/2)637頁(全国)</v>
          </cell>
          <cell r="Y12" t="str">
            <v>Ⅷ-2-9</v>
          </cell>
        </row>
        <row r="13">
          <cell r="B13">
            <v>9</v>
          </cell>
          <cell r="C13" t="str">
            <v>電子ボタン電話用ケーブル</v>
          </cell>
          <cell r="D13" t="str">
            <v>EM-ICT10P 0.4mmx10P</v>
          </cell>
          <cell r="E13">
            <v>130</v>
          </cell>
          <cell r="F13" t="str">
            <v>屋内ころがし配線(10mm以下)</v>
          </cell>
          <cell r="G13">
            <v>100</v>
          </cell>
          <cell r="H13" t="str">
            <v>mあたりで計算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1.3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260</v>
          </cell>
          <cell r="V13">
            <v>0</v>
          </cell>
          <cell r="W13">
            <v>390</v>
          </cell>
          <cell r="X13" t="str">
            <v>建設物価(H.26/2)537頁(全国)
積算資料(H.26/2)637頁(全国)</v>
          </cell>
          <cell r="Y13" t="str">
            <v>Ⅷ-2-9</v>
          </cell>
        </row>
        <row r="14">
          <cell r="B14">
            <v>10</v>
          </cell>
          <cell r="C14" t="str">
            <v>電子ボタン電話用ケーブル</v>
          </cell>
          <cell r="D14" t="str">
            <v>EM-ICT20P</v>
          </cell>
          <cell r="E14">
            <v>182</v>
          </cell>
          <cell r="F14" t="str">
            <v>屋内ころがし配線(10mm以下)</v>
          </cell>
          <cell r="G14">
            <v>100</v>
          </cell>
          <cell r="H14" t="str">
            <v>mあたりで計算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1.3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260</v>
          </cell>
          <cell r="V14">
            <v>0</v>
          </cell>
          <cell r="W14">
            <v>442</v>
          </cell>
          <cell r="X14" t="str">
            <v>建設物価(H.26/2)537頁(全国)
積算資料(H.26/2)637頁(全国)</v>
          </cell>
          <cell r="Y14" t="str">
            <v>Ⅷ-2-9</v>
          </cell>
        </row>
        <row r="15">
          <cell r="B15">
            <v>11</v>
          </cell>
          <cell r="C15" t="str">
            <v>電子ボタン電話用ケーブル</v>
          </cell>
          <cell r="D15" t="str">
            <v>EM-ICT50P 0.5mm　</v>
          </cell>
          <cell r="E15">
            <v>570</v>
          </cell>
          <cell r="F15" t="str">
            <v>屋内ころがし配線(20mm以下)</v>
          </cell>
          <cell r="G15">
            <v>100</v>
          </cell>
          <cell r="H15" t="str">
            <v>mあたりで計算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3.3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660</v>
          </cell>
          <cell r="V15">
            <v>0</v>
          </cell>
          <cell r="W15">
            <v>1230</v>
          </cell>
          <cell r="X15" t="str">
            <v>積算資料(H.26/2)637頁(全国)</v>
          </cell>
          <cell r="Y15" t="str">
            <v>Ⅷ-2-9</v>
          </cell>
        </row>
        <row r="16">
          <cell r="B16">
            <v>12</v>
          </cell>
          <cell r="C16" t="str">
            <v>放送用ケーブル</v>
          </cell>
          <cell r="D16" t="str">
            <v xml:space="preserve">EM-HP0.9×10P </v>
          </cell>
          <cell r="E16">
            <v>131</v>
          </cell>
          <cell r="F16" t="str">
            <v>屋内ころがし配線(15mm以下)</v>
          </cell>
          <cell r="G16">
            <v>100</v>
          </cell>
          <cell r="H16" t="str">
            <v>mあたりで計算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2.5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500</v>
          </cell>
          <cell r="V16">
            <v>0</v>
          </cell>
          <cell r="W16">
            <v>631</v>
          </cell>
          <cell r="X16" t="str">
            <v>建設物価(H.26/2)541頁(全国)
積算資料(H.26/2)625頁(中部)</v>
          </cell>
          <cell r="Y16" t="str">
            <v>Ⅷ-2-9</v>
          </cell>
        </row>
        <row r="17">
          <cell r="B17">
            <v>13</v>
          </cell>
          <cell r="C17" t="str">
            <v>プリント局内ケーブル</v>
          </cell>
          <cell r="D17" t="str">
            <v>SWVP-SB 0.5-48C</v>
          </cell>
          <cell r="E17">
            <v>243</v>
          </cell>
          <cell r="F17" t="str">
            <v>屋内ころがし配線(15mm以下)</v>
          </cell>
          <cell r="G17">
            <v>100</v>
          </cell>
          <cell r="H17" t="str">
            <v>mあたりで計算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2.5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500</v>
          </cell>
          <cell r="V17">
            <v>0</v>
          </cell>
          <cell r="W17">
            <v>743</v>
          </cell>
          <cell r="X17" t="str">
            <v>建設物価(H.26/2)537頁(全国)
積算資料(H.26/2)636頁(全国)</v>
          </cell>
          <cell r="Y17" t="str">
            <v>Ⅷ-2-9</v>
          </cell>
        </row>
        <row r="18">
          <cell r="B18">
            <v>14</v>
          </cell>
          <cell r="C18" t="str">
            <v>制御用ケーブル</v>
          </cell>
          <cell r="D18" t="str">
            <v>EM-CVVS1.25-4C</v>
          </cell>
          <cell r="E18">
            <v>160</v>
          </cell>
          <cell r="F18" t="str">
            <v>屋内ころがし配線(15mm以下)</v>
          </cell>
          <cell r="G18">
            <v>100</v>
          </cell>
          <cell r="H18" t="str">
            <v>mあたりで計算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2.5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500</v>
          </cell>
          <cell r="V18">
            <v>0</v>
          </cell>
          <cell r="W18">
            <v>660</v>
          </cell>
          <cell r="X18" t="str">
            <v>建設物価(H.26/2)527頁(全国)
積算資料(H.26/2)627頁(中部)</v>
          </cell>
          <cell r="Y18" t="str">
            <v>Ⅷ-2-9</v>
          </cell>
        </row>
        <row r="19">
          <cell r="B19">
            <v>15</v>
          </cell>
          <cell r="C19" t="str">
            <v>制御用ケーブル</v>
          </cell>
          <cell r="D19" t="str">
            <v>EM-CVVS1.25-7C</v>
          </cell>
          <cell r="E19">
            <v>104</v>
          </cell>
          <cell r="F19" t="str">
            <v>屋内ころがし配線(15mm以下)</v>
          </cell>
          <cell r="G19">
            <v>100</v>
          </cell>
          <cell r="H19" t="str">
            <v>mあたりで計算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2.5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500</v>
          </cell>
          <cell r="V19">
            <v>0</v>
          </cell>
          <cell r="W19">
            <v>604</v>
          </cell>
          <cell r="X19" t="str">
            <v>建設物価(H.26/2)527頁(全国)
積算資料(H.26/2)627頁(中部)</v>
          </cell>
          <cell r="Y19" t="str">
            <v>Ⅷ-2-9</v>
          </cell>
        </row>
        <row r="20">
          <cell r="B20">
            <v>16</v>
          </cell>
          <cell r="C20" t="str">
            <v>電源ケーブル</v>
          </cell>
          <cell r="D20" t="str">
            <v>EM-CE2-3C</v>
          </cell>
          <cell r="E20">
            <v>158</v>
          </cell>
          <cell r="F20" t="str">
            <v>屋内ころがし配線(15mm以下)</v>
          </cell>
          <cell r="G20">
            <v>100</v>
          </cell>
          <cell r="H20" t="str">
            <v>mあたりで計算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2.5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500</v>
          </cell>
          <cell r="V20">
            <v>0</v>
          </cell>
          <cell r="W20">
            <v>658</v>
          </cell>
          <cell r="X20" t="str">
            <v>建設物価(H.26/2)532頁(中部)
積算資料(H.26/2)618頁(中部)</v>
          </cell>
          <cell r="Y20" t="str">
            <v>Ⅷ-2-9</v>
          </cell>
        </row>
        <row r="21">
          <cell r="B21">
            <v>17</v>
          </cell>
          <cell r="C21" t="str">
            <v>電源ケーブル</v>
          </cell>
          <cell r="D21" t="str">
            <v>EM-CE 3.5sq-3C</v>
          </cell>
          <cell r="E21">
            <v>219</v>
          </cell>
          <cell r="F21" t="str">
            <v>屋内ころがし配線(15mm以下)</v>
          </cell>
          <cell r="G21">
            <v>100</v>
          </cell>
          <cell r="H21" t="str">
            <v>mあたりで計算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2.5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500</v>
          </cell>
          <cell r="V21">
            <v>0</v>
          </cell>
          <cell r="W21">
            <v>719</v>
          </cell>
          <cell r="X21" t="str">
            <v>建設物価(H.26/2)532頁(中部)
積算資料(H.26/2)618頁(中部)</v>
          </cell>
          <cell r="Y21" t="str">
            <v>Ⅷ-2-9</v>
          </cell>
        </row>
        <row r="22">
          <cell r="B22">
            <v>18</v>
          </cell>
          <cell r="C22" t="str">
            <v>電源ケーブル</v>
          </cell>
          <cell r="D22" t="str">
            <v>EM-CE 14sq-2C</v>
          </cell>
          <cell r="E22">
            <v>427</v>
          </cell>
          <cell r="F22" t="str">
            <v>屋内ころがし配線(20mm以下)</v>
          </cell>
          <cell r="G22">
            <v>100</v>
          </cell>
          <cell r="H22" t="str">
            <v>mあたりで計算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3.3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660</v>
          </cell>
          <cell r="V22">
            <v>0</v>
          </cell>
          <cell r="W22">
            <v>1087</v>
          </cell>
          <cell r="X22" t="str">
            <v>建設物価(H.26/2)532頁(中部)
積算資料(H.26/2)618頁(中部)</v>
          </cell>
          <cell r="Y22" t="str">
            <v>Ⅷ-2-9</v>
          </cell>
        </row>
        <row r="23">
          <cell r="B23">
            <v>19</v>
          </cell>
          <cell r="C23" t="str">
            <v>電源ケーブル</v>
          </cell>
          <cell r="D23" t="str">
            <v>EM-CE 100sq-2C</v>
          </cell>
          <cell r="E23">
            <v>2477</v>
          </cell>
          <cell r="F23" t="str">
            <v>屋内ピット配線(40mm以下)</v>
          </cell>
          <cell r="G23">
            <v>100</v>
          </cell>
          <cell r="H23" t="str">
            <v>mあたりで計算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8.4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1690</v>
          </cell>
          <cell r="V23">
            <v>0</v>
          </cell>
          <cell r="W23">
            <v>4167</v>
          </cell>
          <cell r="X23" t="str">
            <v>建設物価(H.26/2)532頁(中部)
積算資料(H.26/2)618頁(中部)</v>
          </cell>
          <cell r="Y23" t="str">
            <v>Ⅷ-2-9</v>
          </cell>
        </row>
        <row r="24">
          <cell r="B24">
            <v>20</v>
          </cell>
          <cell r="C24" t="str">
            <v>電源ケーブル</v>
          </cell>
          <cell r="D24" t="str">
            <v>EM-CE 150sq-2C</v>
          </cell>
          <cell r="E24">
            <v>4035</v>
          </cell>
          <cell r="F24" t="str">
            <v>屋内ピット配線(50mm以下)</v>
          </cell>
          <cell r="G24">
            <v>100</v>
          </cell>
          <cell r="H24" t="str">
            <v>mあたりで計算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13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2610</v>
          </cell>
          <cell r="V24">
            <v>0</v>
          </cell>
          <cell r="W24">
            <v>6645</v>
          </cell>
          <cell r="X24" t="str">
            <v>建設物価(H.26/2)532頁(中部)
積算資料(H.26/2)618頁(中部)</v>
          </cell>
          <cell r="Y24" t="str">
            <v>Ⅷ-2-9</v>
          </cell>
        </row>
        <row r="25">
          <cell r="B25">
            <v>21</v>
          </cell>
          <cell r="C25" t="str">
            <v>電源ケーブル</v>
          </cell>
          <cell r="D25" t="str">
            <v>EM-CET 38sq</v>
          </cell>
          <cell r="E25">
            <v>1396</v>
          </cell>
          <cell r="F25" t="str">
            <v>屋内ころがし配線(30mm以下)</v>
          </cell>
          <cell r="G25">
            <v>100</v>
          </cell>
          <cell r="H25" t="str">
            <v>mあたりで計算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4.5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900</v>
          </cell>
          <cell r="V25">
            <v>0</v>
          </cell>
          <cell r="W25">
            <v>2296</v>
          </cell>
          <cell r="X25" t="str">
            <v>建設物価(H.26/2)534頁(中部)
積算資料(H.26/2)620頁(中部)</v>
          </cell>
          <cell r="Y25" t="str">
            <v>Ⅷ-2-9</v>
          </cell>
        </row>
        <row r="26">
          <cell r="B26">
            <v>22</v>
          </cell>
          <cell r="C26" t="str">
            <v>アースケーブル</v>
          </cell>
          <cell r="D26" t="str">
            <v>EM-IE2</v>
          </cell>
          <cell r="E26">
            <v>35</v>
          </cell>
          <cell r="F26" t="str">
            <v>屋内ころがし配線(5mm以下)</v>
          </cell>
          <cell r="G26">
            <v>100</v>
          </cell>
          <cell r="H26" t="str">
            <v>mあたりで計算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0.72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140</v>
          </cell>
          <cell r="V26">
            <v>0</v>
          </cell>
          <cell r="W26">
            <v>175</v>
          </cell>
          <cell r="X26" t="str">
            <v>建設物価(H.26/2)531頁(中部)
積算資料(H.26/2)617頁(中部)</v>
          </cell>
          <cell r="Y26" t="str">
            <v>Ⅷ-2-9</v>
          </cell>
        </row>
        <row r="27">
          <cell r="B27">
            <v>23</v>
          </cell>
          <cell r="C27" t="str">
            <v>アースケーブル</v>
          </cell>
          <cell r="D27" t="str">
            <v>EM-IE14</v>
          </cell>
          <cell r="E27">
            <v>193</v>
          </cell>
          <cell r="F27" t="str">
            <v>屋内ころがし配線(10mm以下)</v>
          </cell>
          <cell r="G27">
            <v>100</v>
          </cell>
          <cell r="H27" t="str">
            <v>mあたりで計算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1.3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260</v>
          </cell>
          <cell r="V27">
            <v>0</v>
          </cell>
          <cell r="W27">
            <v>453</v>
          </cell>
          <cell r="X27" t="str">
            <v>建設物価(H.26/2)531頁(中部)
積算資料(H.26/2)617頁(中部)</v>
          </cell>
          <cell r="Y27" t="str">
            <v>Ⅷ-2-9</v>
          </cell>
        </row>
        <row r="28">
          <cell r="B28">
            <v>24</v>
          </cell>
          <cell r="C28" t="str">
            <v>アースケーブル</v>
          </cell>
          <cell r="D28" t="str">
            <v>EM-IE 38sq-1C</v>
          </cell>
          <cell r="E28">
            <v>466</v>
          </cell>
          <cell r="F28" t="str">
            <v>屋内ころがし配線(10mm以下)</v>
          </cell>
          <cell r="G28">
            <v>100</v>
          </cell>
          <cell r="H28" t="str">
            <v>mあたりで計算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1.3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260</v>
          </cell>
          <cell r="V28">
            <v>0</v>
          </cell>
          <cell r="W28">
            <v>726</v>
          </cell>
          <cell r="X28" t="str">
            <v>建設物価(H.26/2)531頁(中部)
積算資料(H.26/2)617頁(中部)</v>
          </cell>
          <cell r="Y28" t="str">
            <v>Ⅷ-2-9</v>
          </cell>
        </row>
        <row r="29">
          <cell r="B29">
            <v>25</v>
          </cell>
          <cell r="C29" t="str">
            <v>映像ｹｰﾌﾞﾙ</v>
          </cell>
          <cell r="D29" t="str">
            <v>V5-5C</v>
          </cell>
          <cell r="E29">
            <v>693</v>
          </cell>
          <cell r="F29" t="str">
            <v>屋内ころがし配線(20mm以下)</v>
          </cell>
          <cell r="G29">
            <v>100</v>
          </cell>
          <cell r="H29" t="str">
            <v>mあたりで計算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3.3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660</v>
          </cell>
          <cell r="V29">
            <v>0</v>
          </cell>
          <cell r="W29">
            <v>1353</v>
          </cell>
          <cell r="X29" t="str">
            <v>業者見積</v>
          </cell>
          <cell r="Y29" t="str">
            <v>Ⅷ-2-9</v>
          </cell>
        </row>
        <row r="30">
          <cell r="B30">
            <v>26</v>
          </cell>
          <cell r="C30" t="str">
            <v>ジャンパー線</v>
          </cell>
          <cell r="D30" t="str">
            <v>TJV 0.5-2C</v>
          </cell>
          <cell r="E30">
            <v>14</v>
          </cell>
          <cell r="F30" t="str">
            <v xml:space="preserve">ジャンパー線(2C) </v>
          </cell>
          <cell r="G30">
            <v>100</v>
          </cell>
          <cell r="H30" t="str">
            <v>mあたりで計算</v>
          </cell>
          <cell r="I30">
            <v>0</v>
          </cell>
          <cell r="J30">
            <v>0</v>
          </cell>
          <cell r="K30">
            <v>2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370</v>
          </cell>
          <cell r="V30">
            <v>0</v>
          </cell>
          <cell r="W30">
            <v>384</v>
          </cell>
          <cell r="X30" t="str">
            <v>建設物価(H.26/2)537頁(中部)</v>
          </cell>
          <cell r="Y30" t="str">
            <v>Ⅷ-4-33</v>
          </cell>
        </row>
        <row r="31">
          <cell r="B31">
            <v>27</v>
          </cell>
          <cell r="C31" t="str">
            <v>コンセント</v>
          </cell>
          <cell r="D31" t="str">
            <v>プレート、コンセント、ボックス</v>
          </cell>
          <cell r="E31">
            <v>1296</v>
          </cell>
          <cell r="F31" t="str">
            <v>埋込コンセント(2P15A)</v>
          </cell>
          <cell r="G31">
            <v>1</v>
          </cell>
          <cell r="H31" t="str">
            <v>ヶ所あたりで計算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0.1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2000</v>
          </cell>
          <cell r="V31">
            <v>0</v>
          </cell>
          <cell r="W31">
            <v>3296</v>
          </cell>
          <cell r="X31" t="str">
            <v>業者見積</v>
          </cell>
          <cell r="Y31" t="str">
            <v>Ⅷ-3-32</v>
          </cell>
        </row>
        <row r="32">
          <cell r="B32">
            <v>28</v>
          </cell>
          <cell r="C32" t="str">
            <v>OAタップ</v>
          </cell>
          <cell r="D32" t="str">
            <v>接地・抜け止め</v>
          </cell>
          <cell r="E32">
            <v>3070</v>
          </cell>
          <cell r="F32" t="str">
            <v>露出コンセント(2P15A)</v>
          </cell>
          <cell r="G32">
            <v>1</v>
          </cell>
          <cell r="H32" t="str">
            <v>ヶ所あたりで計算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0.08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2000</v>
          </cell>
          <cell r="V32">
            <v>0</v>
          </cell>
          <cell r="W32">
            <v>5070</v>
          </cell>
          <cell r="X32" t="str">
            <v>建設物価(H.26/2)584頁(全国)
積算資料(H.26/2)661頁(全国)</v>
          </cell>
          <cell r="Y32" t="str">
            <v>Ⅷ-3-32</v>
          </cell>
        </row>
      </sheetData>
      <sheetData sheetId="24">
        <row r="3">
          <cell r="A3" t="str">
            <v>KEY</v>
          </cell>
          <cell r="B3" t="str">
            <v>ID</v>
          </cell>
          <cell r="C3" t="str">
            <v>装置の名称</v>
          </cell>
          <cell r="D3" t="str">
            <v>構成内訳</v>
          </cell>
          <cell r="G3" t="str">
            <v>技術者[人日]</v>
          </cell>
          <cell r="I3" t="str">
            <v>技術員[人日]</v>
          </cell>
          <cell r="K3" t="str">
            <v>電工[人日]</v>
          </cell>
          <cell r="M3" t="str">
            <v>機械工[人日]</v>
          </cell>
          <cell r="O3" t="str">
            <v>配管工[人日]</v>
          </cell>
          <cell r="Q3" t="str">
            <v>普通作業員[人日]</v>
          </cell>
          <cell r="S3" t="str">
            <v>据付費</v>
          </cell>
          <cell r="T3" t="str">
            <v>調整費</v>
          </cell>
          <cell r="U3" t="str">
            <v>合計</v>
          </cell>
          <cell r="V3" t="str">
            <v>うち
技術者
調整費</v>
          </cell>
          <cell r="W3" t="str">
            <v>間接費率</v>
          </cell>
          <cell r="X3" t="str">
            <v>適用特記事項</v>
          </cell>
          <cell r="Y3" t="str">
            <v>適用(間接費)</v>
          </cell>
        </row>
        <row r="4">
          <cell r="D4" t="str">
            <v>構成装置</v>
          </cell>
          <cell r="E4" t="str">
            <v>数量</v>
          </cell>
          <cell r="F4" t="str">
            <v>単位</v>
          </cell>
          <cell r="G4">
            <v>27000</v>
          </cell>
          <cell r="I4">
            <v>18500</v>
          </cell>
          <cell r="K4">
            <v>20100</v>
          </cell>
          <cell r="M4">
            <v>22200</v>
          </cell>
          <cell r="O4">
            <v>18800</v>
          </cell>
          <cell r="Q4">
            <v>17500</v>
          </cell>
        </row>
        <row r="5">
          <cell r="G5" t="str">
            <v>据付</v>
          </cell>
          <cell r="H5" t="str">
            <v>調整</v>
          </cell>
          <cell r="I5" t="str">
            <v>据付</v>
          </cell>
          <cell r="J5" t="str">
            <v>調整</v>
          </cell>
          <cell r="K5" t="str">
            <v>据付</v>
          </cell>
          <cell r="L5" t="str">
            <v>調整</v>
          </cell>
          <cell r="M5" t="str">
            <v>据付</v>
          </cell>
          <cell r="N5" t="str">
            <v>調整</v>
          </cell>
          <cell r="O5" t="str">
            <v>据付</v>
          </cell>
          <cell r="P5" t="str">
            <v>調整</v>
          </cell>
          <cell r="Q5" t="str">
            <v>据付</v>
          </cell>
          <cell r="R5" t="str">
            <v>調整</v>
          </cell>
        </row>
        <row r="6">
          <cell r="B6">
            <v>1</v>
          </cell>
          <cell r="C6" t="str">
            <v>指令装置</v>
          </cell>
        </row>
        <row r="7">
          <cell r="A7" t="str">
            <v>1-1</v>
          </cell>
          <cell r="C7" t="str">
            <v>(1) 指令台</v>
          </cell>
          <cell r="G7">
            <v>0</v>
          </cell>
          <cell r="H7">
            <v>1</v>
          </cell>
          <cell r="I7">
            <v>1</v>
          </cell>
          <cell r="J7">
            <v>2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19000</v>
          </cell>
          <cell r="T7">
            <v>64000</v>
          </cell>
          <cell r="U7">
            <v>83000</v>
          </cell>
          <cell r="V7">
            <v>64000</v>
          </cell>
          <cell r="W7">
            <v>0.8</v>
          </cell>
          <cell r="X7" t="str">
            <v>Ⅷ-5-24(電話応答(通報)装置)</v>
          </cell>
          <cell r="Y7" t="str">
            <v>Ⅶ-2-13(移動通信設備)</v>
          </cell>
        </row>
        <row r="8">
          <cell r="C8" t="str">
            <v>(2) 自動出動指定装置</v>
          </cell>
        </row>
        <row r="9">
          <cell r="A9" t="str">
            <v>1-2-1</v>
          </cell>
          <cell r="C9" t="str">
            <v>　ア　制御処理装置</v>
          </cell>
          <cell r="D9" t="str">
            <v>以下構成装置の合計</v>
          </cell>
          <cell r="G9">
            <v>0</v>
          </cell>
          <cell r="H9">
            <v>4.5</v>
          </cell>
          <cell r="I9">
            <v>7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130000</v>
          </cell>
          <cell r="T9">
            <v>122000</v>
          </cell>
          <cell r="U9">
            <v>252000</v>
          </cell>
          <cell r="V9">
            <v>122000</v>
          </cell>
          <cell r="W9">
            <v>1.7</v>
          </cell>
          <cell r="X9" t="str">
            <v>Ⅷ-5-2(サーバ、、表示端末装置)</v>
          </cell>
          <cell r="Y9" t="str">
            <v>Ⅶ-2-13(システムインテグレーション)</v>
          </cell>
        </row>
        <row r="10">
          <cell r="D10" t="str">
            <v>サーバー</v>
          </cell>
          <cell r="E10">
            <v>1</v>
          </cell>
          <cell r="F10" t="str">
            <v>式</v>
          </cell>
          <cell r="G10">
            <v>0</v>
          </cell>
          <cell r="H10">
            <v>1.5</v>
          </cell>
          <cell r="I10">
            <v>1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X10" t="str">
            <v>Ⅷ-5-2(サーバ)</v>
          </cell>
        </row>
        <row r="11">
          <cell r="D11" t="str">
            <v>DBサーバー</v>
          </cell>
          <cell r="E11">
            <v>0</v>
          </cell>
          <cell r="F11" t="str">
            <v>台</v>
          </cell>
          <cell r="G11">
            <v>0</v>
          </cell>
          <cell r="H11">
            <v>1.5</v>
          </cell>
          <cell r="I11">
            <v>1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X11" t="str">
            <v>Ⅷ-5-2(サーバ)</v>
          </cell>
        </row>
        <row r="12">
          <cell r="D12" t="str">
            <v>データメンテナンス装置</v>
          </cell>
          <cell r="E12">
            <v>2</v>
          </cell>
          <cell r="F12" t="str">
            <v>台</v>
          </cell>
          <cell r="G12">
            <v>0</v>
          </cell>
          <cell r="H12">
            <v>0.5</v>
          </cell>
          <cell r="I12">
            <v>1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X12" t="str">
            <v>Ⅷ-5-2(表示端末装置)</v>
          </cell>
        </row>
        <row r="13">
          <cell r="D13" t="str">
            <v>操作用端末</v>
          </cell>
          <cell r="E13">
            <v>4</v>
          </cell>
          <cell r="F13" t="str">
            <v>台</v>
          </cell>
          <cell r="G13">
            <v>0</v>
          </cell>
          <cell r="H13">
            <v>0.5</v>
          </cell>
          <cell r="I13">
            <v>1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X13" t="str">
            <v>Ⅷ-5-2(表示端末装置)</v>
          </cell>
        </row>
        <row r="14">
          <cell r="A14" t="str">
            <v>1-2-2</v>
          </cell>
          <cell r="C14" t="str">
            <v>　イ　ディスプレイ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 t="str">
            <v>制御処理装置に含む。</v>
          </cell>
          <cell r="Y14" t="str">
            <v>制御処理装置に含む。</v>
          </cell>
        </row>
        <row r="15">
          <cell r="C15" t="str">
            <v>(3) 地図等検索装置</v>
          </cell>
        </row>
        <row r="16">
          <cell r="A16" t="str">
            <v>1-3-1</v>
          </cell>
          <cell r="C16" t="str">
            <v>　ア　地図等検索装置</v>
          </cell>
          <cell r="G16">
            <v>0</v>
          </cell>
          <cell r="H16">
            <v>0.5</v>
          </cell>
          <cell r="I16">
            <v>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19000</v>
          </cell>
          <cell r="T16">
            <v>14000</v>
          </cell>
          <cell r="U16">
            <v>33000</v>
          </cell>
          <cell r="V16">
            <v>14000</v>
          </cell>
          <cell r="W16">
            <v>1.7</v>
          </cell>
          <cell r="X16" t="str">
            <v>Ⅷ-5-2(表示端末装置)
自動出動指定装置(操作用端末)と同等品のため２台目扱いとする。</v>
          </cell>
          <cell r="Y16" t="str">
            <v>Ⅶ-2-13(システムインテグレーション)</v>
          </cell>
        </row>
        <row r="17">
          <cell r="A17" t="str">
            <v>1-3-2</v>
          </cell>
          <cell r="C17" t="str">
            <v>　イ　地図用ディスプレイ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 t="str">
            <v>地図等検索装置に含む。</v>
          </cell>
          <cell r="Y17" t="str">
            <v>地図等検索装置に含む。</v>
          </cell>
        </row>
        <row r="18">
          <cell r="A18" t="str">
            <v>1-4</v>
          </cell>
          <cell r="C18" t="str">
            <v>(4) 長時間録音装置</v>
          </cell>
          <cell r="G18">
            <v>1</v>
          </cell>
          <cell r="H18">
            <v>1</v>
          </cell>
          <cell r="I18">
            <v>2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64000</v>
          </cell>
          <cell r="T18">
            <v>27000</v>
          </cell>
          <cell r="U18">
            <v>91000</v>
          </cell>
          <cell r="V18">
            <v>27000</v>
          </cell>
          <cell r="W18">
            <v>0.8</v>
          </cell>
          <cell r="X18" t="str">
            <v>Ⅷ-5-2(入出力装置)</v>
          </cell>
          <cell r="Y18" t="str">
            <v>Ⅶ-2-13(移動通信設備)</v>
          </cell>
        </row>
        <row r="19">
          <cell r="A19" t="str">
            <v>1-5</v>
          </cell>
          <cell r="C19" t="str">
            <v>(5) 非常用指令設備</v>
          </cell>
          <cell r="G19">
            <v>1</v>
          </cell>
          <cell r="H19">
            <v>0</v>
          </cell>
          <cell r="I19">
            <v>3.1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84000</v>
          </cell>
          <cell r="T19">
            <v>0</v>
          </cell>
          <cell r="U19">
            <v>84000</v>
          </cell>
          <cell r="V19">
            <v>0</v>
          </cell>
          <cell r="W19">
            <v>0.8</v>
          </cell>
          <cell r="X19" t="str">
            <v>Ⅷ-4-31(自動電話交換機(電子式))
指令制御装置同等品のため２台目扱いとする。</v>
          </cell>
          <cell r="Y19" t="str">
            <v>Ⅶ-2-13(移動通信設備)</v>
          </cell>
        </row>
        <row r="20">
          <cell r="A20" t="str">
            <v>1-6</v>
          </cell>
          <cell r="C20" t="str">
            <v>(6) 指令制御装置</v>
          </cell>
          <cell r="D20" t="str">
            <v>以下構成装置の合計</v>
          </cell>
          <cell r="G20">
            <v>1</v>
          </cell>
          <cell r="H20">
            <v>0</v>
          </cell>
          <cell r="I20">
            <v>3.1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84000</v>
          </cell>
          <cell r="T20">
            <v>0</v>
          </cell>
          <cell r="U20">
            <v>84000</v>
          </cell>
          <cell r="V20">
            <v>0</v>
          </cell>
          <cell r="W20">
            <v>0.8</v>
          </cell>
          <cell r="X20" t="str">
            <v>Ⅷ-4-31(自動電話交換機(電子式))</v>
          </cell>
          <cell r="Y20" t="str">
            <v>Ⅶ-2-13(移動通信設備)</v>
          </cell>
        </row>
        <row r="21">
          <cell r="D21" t="str">
            <v>本体キャビネット</v>
          </cell>
          <cell r="E21">
            <v>1</v>
          </cell>
          <cell r="F21" t="str">
            <v>架</v>
          </cell>
          <cell r="G21">
            <v>1</v>
          </cell>
          <cell r="H21">
            <v>0</v>
          </cell>
          <cell r="I21">
            <v>2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X21" t="str">
            <v>Ⅷ-4-31(自動電話交換機(電子式))</v>
          </cell>
        </row>
        <row r="22">
          <cell r="D22" t="str">
            <v>シェルフ・実装棚
(200回線)</v>
          </cell>
          <cell r="F22" t="str">
            <v>式</v>
          </cell>
          <cell r="G22">
            <v>0.5</v>
          </cell>
          <cell r="H22">
            <v>0</v>
          </cell>
          <cell r="I22">
            <v>3.5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X22" t="str">
            <v>Ⅷ-4-31(自動電話交換機(電子式))</v>
          </cell>
        </row>
        <row r="23">
          <cell r="D23" t="str">
            <v>装置配線
(200回線)</v>
          </cell>
          <cell r="F23" t="str">
            <v>式</v>
          </cell>
          <cell r="G23">
            <v>0</v>
          </cell>
          <cell r="H23">
            <v>0</v>
          </cell>
          <cell r="I23">
            <v>7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X23" t="str">
            <v>Ⅷ-4-31(自動電話交換機(電子式))</v>
          </cell>
        </row>
        <row r="24">
          <cell r="D24" t="str">
            <v>監視警報盤</v>
          </cell>
          <cell r="E24">
            <v>1</v>
          </cell>
          <cell r="F24" t="str">
            <v>台</v>
          </cell>
          <cell r="G24">
            <v>0</v>
          </cell>
          <cell r="H24">
            <v>0</v>
          </cell>
          <cell r="I24">
            <v>0.5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X24" t="str">
            <v>Ⅷ-4-31(自動電話交換機(電子式))</v>
          </cell>
        </row>
        <row r="25">
          <cell r="D25" t="str">
            <v>メンテナンスコンソール</v>
          </cell>
          <cell r="E25">
            <v>1</v>
          </cell>
          <cell r="F25" t="str">
            <v>台</v>
          </cell>
          <cell r="G25">
            <v>0</v>
          </cell>
          <cell r="H25">
            <v>0</v>
          </cell>
          <cell r="I25">
            <v>0.6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X25" t="str">
            <v>Ⅷ-4-31(自動電話交換機(電子式))</v>
          </cell>
        </row>
        <row r="26">
          <cell r="D26" t="str">
            <v>電話交換機調整</v>
          </cell>
          <cell r="E26">
            <v>0</v>
          </cell>
          <cell r="F26" t="str">
            <v>式</v>
          </cell>
          <cell r="G26">
            <v>0</v>
          </cell>
          <cell r="H26">
            <v>7</v>
          </cell>
          <cell r="I26">
            <v>0</v>
          </cell>
          <cell r="J26">
            <v>7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X26" t="str">
            <v>Ⅷ-4-32(自動電話交換機(電子式))</v>
          </cell>
        </row>
        <row r="27">
          <cell r="A27" t="str">
            <v>1-7</v>
          </cell>
          <cell r="C27" t="str">
            <v>(7) 携帯電話・IP電話受信転送装置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 t="str">
            <v>指令制御装置に含む。</v>
          </cell>
          <cell r="Y27" t="str">
            <v>指令制御装置に含む。</v>
          </cell>
        </row>
        <row r="28">
          <cell r="A28" t="str">
            <v>1-8</v>
          </cell>
          <cell r="C28" t="str">
            <v>(8) プリンタ</v>
          </cell>
          <cell r="G28">
            <v>0</v>
          </cell>
          <cell r="H28">
            <v>0.3</v>
          </cell>
          <cell r="I28">
            <v>0.5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9000</v>
          </cell>
          <cell r="T28">
            <v>8000</v>
          </cell>
          <cell r="U28">
            <v>17000</v>
          </cell>
          <cell r="V28">
            <v>8000</v>
          </cell>
          <cell r="W28">
            <v>1.7</v>
          </cell>
          <cell r="X28" t="str">
            <v>Ⅷ-5-2(記録用端末装置(プリンタ))</v>
          </cell>
          <cell r="Y28" t="str">
            <v>Ⅶ-2-13(システムインテグレーション)</v>
          </cell>
        </row>
        <row r="29">
          <cell r="A29" t="str">
            <v>1-9</v>
          </cell>
          <cell r="C29" t="str">
            <v>(9) カラープリンタ</v>
          </cell>
          <cell r="G29">
            <v>0</v>
          </cell>
          <cell r="H29">
            <v>0.3</v>
          </cell>
          <cell r="I29">
            <v>0.5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9000</v>
          </cell>
          <cell r="T29">
            <v>8000</v>
          </cell>
          <cell r="U29">
            <v>17000</v>
          </cell>
          <cell r="V29">
            <v>8000</v>
          </cell>
          <cell r="W29">
            <v>1.7</v>
          </cell>
          <cell r="X29" t="str">
            <v>Ⅷ-5-2(記録用端末装置(プリンタ))</v>
          </cell>
          <cell r="Y29" t="str">
            <v>Ⅶ-2-13(システムインテグレーション)</v>
          </cell>
        </row>
        <row r="30">
          <cell r="A30" t="str">
            <v>1-10</v>
          </cell>
          <cell r="C30" t="str">
            <v>(10) スキャナ</v>
          </cell>
          <cell r="G30">
            <v>0</v>
          </cell>
          <cell r="H30">
            <v>0.3</v>
          </cell>
          <cell r="I30">
            <v>0.5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9000</v>
          </cell>
          <cell r="T30">
            <v>8000</v>
          </cell>
          <cell r="U30">
            <v>17000</v>
          </cell>
          <cell r="V30">
            <v>8000</v>
          </cell>
          <cell r="W30">
            <v>1.7</v>
          </cell>
          <cell r="X30" t="str">
            <v>Ⅷ-5-2(記録用端末装置(ハードコピー))</v>
          </cell>
          <cell r="Y30" t="str">
            <v>Ⅶ-2-13(システムインテグレーション)</v>
          </cell>
        </row>
        <row r="31">
          <cell r="A31" t="str">
            <v>1-11</v>
          </cell>
          <cell r="C31" t="str">
            <v>(11)署所端末</v>
          </cell>
          <cell r="G31">
            <v>0</v>
          </cell>
          <cell r="H31">
            <v>0</v>
          </cell>
          <cell r="I31">
            <v>0.1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2000</v>
          </cell>
          <cell r="T31">
            <v>0</v>
          </cell>
          <cell r="U31">
            <v>2000</v>
          </cell>
          <cell r="V31">
            <v>0</v>
          </cell>
          <cell r="W31">
            <v>0</v>
          </cell>
          <cell r="X31" t="str">
            <v>Ⅷ-4-33(電話機)</v>
          </cell>
          <cell r="Y31" t="str">
            <v>　</v>
          </cell>
        </row>
        <row r="32">
          <cell r="B32">
            <v>2</v>
          </cell>
          <cell r="C32" t="str">
            <v>指揮台</v>
          </cell>
        </row>
        <row r="33">
          <cell r="A33" t="str">
            <v>2-1</v>
          </cell>
          <cell r="C33" t="str">
            <v>(1) 指揮台</v>
          </cell>
          <cell r="G33">
            <v>0</v>
          </cell>
          <cell r="H33">
            <v>1</v>
          </cell>
          <cell r="I33">
            <v>1</v>
          </cell>
          <cell r="J33">
            <v>2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19000</v>
          </cell>
          <cell r="T33">
            <v>64000</v>
          </cell>
          <cell r="U33">
            <v>83000</v>
          </cell>
          <cell r="V33">
            <v>64000</v>
          </cell>
          <cell r="W33">
            <v>0.8</v>
          </cell>
          <cell r="X33" t="str">
            <v>Ⅷ-5-24(電話応答(通報)装置)
指令台同等品のため２台目扱い。</v>
          </cell>
          <cell r="Y33" t="str">
            <v>Ⅶ-2-13(移動通信設備)</v>
          </cell>
        </row>
        <row r="34">
          <cell r="C34" t="str">
            <v>(2) 自動出動指定装置</v>
          </cell>
        </row>
        <row r="35">
          <cell r="A35" t="str">
            <v>2-2-1</v>
          </cell>
          <cell r="C35" t="str">
            <v>　ア　制御処理装置</v>
          </cell>
          <cell r="G35">
            <v>0</v>
          </cell>
          <cell r="H35">
            <v>0.5</v>
          </cell>
          <cell r="I35">
            <v>1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19000</v>
          </cell>
          <cell r="T35">
            <v>14000</v>
          </cell>
          <cell r="U35">
            <v>33000</v>
          </cell>
          <cell r="V35">
            <v>14000</v>
          </cell>
          <cell r="W35">
            <v>1.7</v>
          </cell>
          <cell r="X35" t="str">
            <v>Ⅷ-5-2(表示端末装置)</v>
          </cell>
          <cell r="Y35" t="str">
            <v>Ⅶ-2-13(システムインテグレーション)</v>
          </cell>
        </row>
        <row r="36">
          <cell r="A36" t="str">
            <v>2-2-2</v>
          </cell>
          <cell r="C36" t="str">
            <v>　イ　ディスプレイ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 t="str">
            <v>制御処理装置に含む。</v>
          </cell>
          <cell r="Y36" t="str">
            <v>制御処理装置に含む。</v>
          </cell>
        </row>
        <row r="37">
          <cell r="C37" t="str">
            <v>(3) 地図等検索装置</v>
          </cell>
        </row>
        <row r="38">
          <cell r="A38" t="str">
            <v>2-3-1</v>
          </cell>
          <cell r="C38" t="str">
            <v>　ア　地図等検索装置</v>
          </cell>
          <cell r="G38">
            <v>0</v>
          </cell>
          <cell r="H38">
            <v>0.5</v>
          </cell>
          <cell r="I38">
            <v>1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19000</v>
          </cell>
          <cell r="T38">
            <v>14000</v>
          </cell>
          <cell r="U38">
            <v>33000</v>
          </cell>
          <cell r="V38">
            <v>14000</v>
          </cell>
          <cell r="W38">
            <v>1.7</v>
          </cell>
          <cell r="X38" t="str">
            <v>Ⅷ-5-2(表示端末装置)</v>
          </cell>
          <cell r="Y38" t="str">
            <v>Ⅶ-2-13(システムインテグレーション)</v>
          </cell>
        </row>
        <row r="39">
          <cell r="A39" t="str">
            <v>2-3-2</v>
          </cell>
          <cell r="C39" t="str">
            <v>　イ　地図用ディスプレイ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 t="str">
            <v>地図等検索装置に含む。</v>
          </cell>
          <cell r="Y39" t="str">
            <v>地図等検索装置に含む。</v>
          </cell>
        </row>
        <row r="40">
          <cell r="B40">
            <v>3</v>
          </cell>
          <cell r="C40" t="str">
            <v>表示盤</v>
          </cell>
        </row>
        <row r="41">
          <cell r="A41" t="str">
            <v>3-1</v>
          </cell>
          <cell r="C41" t="str">
            <v>(1) 車両運用表示盤</v>
          </cell>
          <cell r="D41" t="str">
            <v>以下構成装置の合計</v>
          </cell>
          <cell r="G41">
            <v>0</v>
          </cell>
          <cell r="H41">
            <v>4</v>
          </cell>
          <cell r="I41">
            <v>4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74000</v>
          </cell>
          <cell r="T41">
            <v>108000</v>
          </cell>
          <cell r="U41">
            <v>182000</v>
          </cell>
          <cell r="V41">
            <v>108000</v>
          </cell>
          <cell r="W41">
            <v>0.8</v>
          </cell>
          <cell r="X41" t="str">
            <v>Ⅷ-5-18(モニタTV)</v>
          </cell>
          <cell r="Y41" t="str">
            <v>Ⅶ-2-13(道路情報表示装置)</v>
          </cell>
        </row>
        <row r="42">
          <cell r="D42" t="str">
            <v>液晶表示盤</v>
          </cell>
          <cell r="E42">
            <v>4</v>
          </cell>
          <cell r="F42" t="str">
            <v>台</v>
          </cell>
          <cell r="G42">
            <v>0</v>
          </cell>
          <cell r="H42">
            <v>1</v>
          </cell>
          <cell r="I42">
            <v>1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X42" t="str">
            <v>Ⅷ-5-18(モニタTV)</v>
          </cell>
        </row>
        <row r="43">
          <cell r="A43" t="str">
            <v>3-2</v>
          </cell>
          <cell r="C43" t="str">
            <v>(2) 支援情報表示盤</v>
          </cell>
          <cell r="D43" t="str">
            <v>以下構成装置の合計</v>
          </cell>
          <cell r="G43">
            <v>0</v>
          </cell>
          <cell r="H43">
            <v>4</v>
          </cell>
          <cell r="I43">
            <v>4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74000</v>
          </cell>
          <cell r="T43">
            <v>108000</v>
          </cell>
          <cell r="U43">
            <v>182000</v>
          </cell>
          <cell r="V43">
            <v>108000</v>
          </cell>
          <cell r="W43">
            <v>0.8</v>
          </cell>
          <cell r="X43" t="str">
            <v>Ⅷ-5-18(モニタTV)
車両運用表示盤と同等品のため２台目扱いとする。</v>
          </cell>
          <cell r="Y43" t="str">
            <v>Ⅶ-2-13(道路情報表示装置)</v>
          </cell>
        </row>
        <row r="44">
          <cell r="D44" t="str">
            <v>液晶表示盤</v>
          </cell>
          <cell r="E44">
            <v>4</v>
          </cell>
          <cell r="F44" t="str">
            <v>台</v>
          </cell>
          <cell r="G44">
            <v>0</v>
          </cell>
          <cell r="H44">
            <v>1</v>
          </cell>
          <cell r="I44">
            <v>1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X44" t="str">
            <v>Ⅷ-5-18(モニタTV)</v>
          </cell>
        </row>
        <row r="45">
          <cell r="A45" t="str">
            <v>3-3</v>
          </cell>
          <cell r="C45" t="str">
            <v>(3) 多目的情報表示装置</v>
          </cell>
          <cell r="D45" t="str">
            <v>以下構成装置の合計</v>
          </cell>
          <cell r="G45">
            <v>0</v>
          </cell>
          <cell r="H45">
            <v>4</v>
          </cell>
          <cell r="I45">
            <v>4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74000</v>
          </cell>
          <cell r="T45">
            <v>108000</v>
          </cell>
          <cell r="U45">
            <v>182000</v>
          </cell>
          <cell r="V45">
            <v>108000</v>
          </cell>
          <cell r="W45">
            <v>0.8</v>
          </cell>
          <cell r="X45" t="str">
            <v>Ⅷ-5-18(モニタTV)
車両運用表示盤と同等品のため２台目扱いとする。</v>
          </cell>
          <cell r="Y45" t="str">
            <v>Ⅶ-2-13(道路情報表示装置)</v>
          </cell>
        </row>
        <row r="46">
          <cell r="D46" t="str">
            <v>液晶表示盤</v>
          </cell>
          <cell r="E46">
            <v>4</v>
          </cell>
          <cell r="F46" t="str">
            <v>台</v>
          </cell>
          <cell r="G46">
            <v>0</v>
          </cell>
          <cell r="H46">
            <v>1</v>
          </cell>
          <cell r="I46">
            <v>1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X46" t="str">
            <v>Ⅷ-5-18(モニタTV)</v>
          </cell>
        </row>
        <row r="47">
          <cell r="A47" t="str">
            <v>3-4</v>
          </cell>
          <cell r="C47" t="str">
            <v>(4) 映像制御装置</v>
          </cell>
          <cell r="D47" t="str">
            <v>以下構成装置の合計</v>
          </cell>
          <cell r="G47">
            <v>0</v>
          </cell>
          <cell r="H47">
            <v>10.4</v>
          </cell>
          <cell r="I47">
            <v>7.6000000000000005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141000</v>
          </cell>
          <cell r="T47">
            <v>281000</v>
          </cell>
          <cell r="U47">
            <v>422000</v>
          </cell>
          <cell r="V47">
            <v>281000</v>
          </cell>
          <cell r="W47">
            <v>0.8</v>
          </cell>
          <cell r="X47" t="str">
            <v>Ⅷ-5-2(入出力装置),Ⅷ-5-18,Ⅷ-5-19(映像分配器,制御器)</v>
          </cell>
          <cell r="Y47" t="str">
            <v>Ⅶ-2-13(道路情報表示装置)</v>
          </cell>
        </row>
        <row r="48">
          <cell r="D48" t="str">
            <v>映像表示作成端末</v>
          </cell>
          <cell r="E48">
            <v>1</v>
          </cell>
          <cell r="F48" t="str">
            <v>台</v>
          </cell>
          <cell r="G48">
            <v>0</v>
          </cell>
          <cell r="H48">
            <v>0.5</v>
          </cell>
          <cell r="I48">
            <v>1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X48" t="str">
            <v>Ⅷ-5-2(表示端末装置)</v>
          </cell>
        </row>
        <row r="49">
          <cell r="D49" t="str">
            <v>RGB分配器</v>
          </cell>
          <cell r="E49">
            <v>30</v>
          </cell>
          <cell r="F49" t="str">
            <v>台</v>
          </cell>
          <cell r="G49">
            <v>0</v>
          </cell>
          <cell r="H49">
            <v>0.3</v>
          </cell>
          <cell r="I49">
            <v>0.2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X49" t="str">
            <v>Ⅷ-5-18,Ⅷ-5-19(映像分配器)</v>
          </cell>
        </row>
        <row r="50">
          <cell r="D50" t="str">
            <v>マトリクススイッチャ</v>
          </cell>
          <cell r="E50">
            <v>1</v>
          </cell>
          <cell r="F50" t="str">
            <v>台</v>
          </cell>
          <cell r="G50">
            <v>0</v>
          </cell>
          <cell r="H50">
            <v>0.3</v>
          </cell>
          <cell r="I50">
            <v>0.2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X50" t="str">
            <v>Ⅷ-5-18,Ⅷ-5-19(映像切替器)</v>
          </cell>
        </row>
        <row r="51">
          <cell r="D51" t="str">
            <v>画面操作用端末</v>
          </cell>
          <cell r="E51">
            <v>2</v>
          </cell>
          <cell r="F51" t="str">
            <v>台</v>
          </cell>
          <cell r="G51">
            <v>0</v>
          </cell>
          <cell r="H51">
            <v>0.3</v>
          </cell>
          <cell r="I51">
            <v>0.2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X51" t="str">
            <v>Ⅷ-5-18,Ⅷ-5-19(制御器)</v>
          </cell>
        </row>
        <row r="52">
          <cell r="A52" t="str">
            <v>4</v>
          </cell>
          <cell r="B52">
            <v>4</v>
          </cell>
          <cell r="C52" t="str">
            <v>無線統制台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 t="str">
            <v>指揮台に含む。</v>
          </cell>
          <cell r="Y52" t="str">
            <v>指揮台に含む。</v>
          </cell>
        </row>
        <row r="53">
          <cell r="B53">
            <v>5</v>
          </cell>
          <cell r="C53" t="str">
            <v>指令電送装置</v>
          </cell>
        </row>
        <row r="54">
          <cell r="A54" t="str">
            <v>5-1</v>
          </cell>
          <cell r="C54" t="str">
            <v>(1) 指令情報送信装置</v>
          </cell>
          <cell r="G54">
            <v>0</v>
          </cell>
          <cell r="H54">
            <v>1.5</v>
          </cell>
          <cell r="I54">
            <v>1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19000</v>
          </cell>
          <cell r="T54">
            <v>41000</v>
          </cell>
          <cell r="U54">
            <v>60000</v>
          </cell>
          <cell r="V54">
            <v>41000</v>
          </cell>
          <cell r="W54">
            <v>1.7</v>
          </cell>
          <cell r="X54" t="str">
            <v>Ⅷ-5-2(サーバ)</v>
          </cell>
          <cell r="Y54" t="str">
            <v>Ⅶ-2-13(システムインテグレーション)</v>
          </cell>
        </row>
        <row r="55">
          <cell r="A55" t="str">
            <v>5-2</v>
          </cell>
          <cell r="C55" t="str">
            <v>(2) 指令情報出力装置</v>
          </cell>
          <cell r="D55" t="str">
            <v>以下構成装置の合計</v>
          </cell>
          <cell r="G55">
            <v>0</v>
          </cell>
          <cell r="H55">
            <v>0.8</v>
          </cell>
          <cell r="I55">
            <v>1.5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28000</v>
          </cell>
          <cell r="T55">
            <v>22000</v>
          </cell>
          <cell r="U55">
            <v>50000</v>
          </cell>
          <cell r="V55">
            <v>22000</v>
          </cell>
          <cell r="W55">
            <v>1.7</v>
          </cell>
          <cell r="X55" t="str">
            <v>Ⅷ-5-2(入出力装置、表示端末装置、プリンタ)</v>
          </cell>
          <cell r="Y55" t="str">
            <v>Ⅶ-2-13(システムインテグレーション)</v>
          </cell>
        </row>
        <row r="56">
          <cell r="D56" t="str">
            <v>指令情報出力装置
(制御処理装置)</v>
          </cell>
          <cell r="E56">
            <v>1</v>
          </cell>
          <cell r="F56" t="str">
            <v>台</v>
          </cell>
          <cell r="G56">
            <v>0</v>
          </cell>
          <cell r="H56">
            <v>0.5</v>
          </cell>
          <cell r="I56">
            <v>1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X56" t="str">
            <v>Ⅷ-5-2(入出力装置)</v>
          </cell>
        </row>
        <row r="57">
          <cell r="D57" t="str">
            <v>指令情報出力装置
(プリンタ)</v>
          </cell>
          <cell r="E57">
            <v>1</v>
          </cell>
          <cell r="F57" t="str">
            <v>台</v>
          </cell>
          <cell r="G57">
            <v>0</v>
          </cell>
          <cell r="H57">
            <v>0.3</v>
          </cell>
          <cell r="I57">
            <v>0.5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X57" t="str">
            <v>Ⅷ-5-2(記録用端末装置(プリンタ))</v>
          </cell>
        </row>
        <row r="58">
          <cell r="B58">
            <v>6</v>
          </cell>
          <cell r="C58" t="str">
            <v>気象情報収集装置</v>
          </cell>
        </row>
        <row r="59">
          <cell r="A59" t="str">
            <v>6-1</v>
          </cell>
          <cell r="C59" t="str">
            <v>(1)気象情報Webサーバー</v>
          </cell>
          <cell r="G59">
            <v>0</v>
          </cell>
          <cell r="H59">
            <v>1.5</v>
          </cell>
          <cell r="I59">
            <v>1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19000</v>
          </cell>
          <cell r="T59">
            <v>41000</v>
          </cell>
          <cell r="U59">
            <v>60000</v>
          </cell>
          <cell r="V59">
            <v>41000</v>
          </cell>
          <cell r="W59">
            <v>1.7</v>
          </cell>
          <cell r="X59" t="str">
            <v>Ⅷ-5-2(サーバ)</v>
          </cell>
          <cell r="Y59" t="str">
            <v>Ⅶ-2-13(システムインテグレーション)</v>
          </cell>
        </row>
        <row r="60">
          <cell r="A60" t="str">
            <v>6-2</v>
          </cell>
          <cell r="C60" t="str">
            <v>(2)気象観測機器</v>
          </cell>
          <cell r="D60" t="str">
            <v>以下構成装置の合計</v>
          </cell>
          <cell r="G60">
            <v>2</v>
          </cell>
          <cell r="H60">
            <v>2.2999999999999998</v>
          </cell>
          <cell r="I60">
            <v>3.5</v>
          </cell>
          <cell r="J60">
            <v>2.5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119000</v>
          </cell>
          <cell r="T60">
            <v>108000</v>
          </cell>
          <cell r="U60">
            <v>227000</v>
          </cell>
          <cell r="V60">
            <v>108000</v>
          </cell>
          <cell r="W60">
            <v>1.7</v>
          </cell>
          <cell r="X60" t="str">
            <v>Ⅷ-4-60、Ⅷ-4-61(観測装置、センサー)</v>
          </cell>
          <cell r="Y60" t="str">
            <v>Ⅶ-2-13(システムインテグレーション)</v>
          </cell>
        </row>
        <row r="61">
          <cell r="D61" t="str">
            <v>風向風速発信器</v>
          </cell>
          <cell r="E61">
            <v>1</v>
          </cell>
          <cell r="F61" t="str">
            <v>台</v>
          </cell>
          <cell r="G61">
            <v>0</v>
          </cell>
          <cell r="H61">
            <v>0</v>
          </cell>
          <cell r="I61">
            <v>0.2</v>
          </cell>
          <cell r="J61">
            <v>0.2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X61" t="str">
            <v>Ⅷ-4-60、Ⅷ-4-61(センサー)</v>
          </cell>
        </row>
        <row r="62">
          <cell r="D62" t="str">
            <v>温度発信器</v>
          </cell>
          <cell r="E62">
            <v>1</v>
          </cell>
          <cell r="F62" t="str">
            <v>台</v>
          </cell>
          <cell r="G62">
            <v>0</v>
          </cell>
          <cell r="H62">
            <v>0</v>
          </cell>
          <cell r="I62">
            <v>0.2</v>
          </cell>
          <cell r="J62">
            <v>0.2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X62" t="str">
            <v>Ⅷ-4-60、Ⅷ-4-61(センサー)</v>
          </cell>
        </row>
        <row r="63">
          <cell r="D63" t="str">
            <v>湿度発信器</v>
          </cell>
          <cell r="E63">
            <v>1</v>
          </cell>
          <cell r="F63" t="str">
            <v>台</v>
          </cell>
          <cell r="G63">
            <v>0</v>
          </cell>
          <cell r="H63">
            <v>0</v>
          </cell>
          <cell r="I63">
            <v>0.2</v>
          </cell>
          <cell r="J63">
            <v>0.2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X63" t="str">
            <v>Ⅷ-4-60、Ⅷ-4-61(センサー)</v>
          </cell>
        </row>
        <row r="64">
          <cell r="D64" t="str">
            <v>雨量発信器</v>
          </cell>
          <cell r="E64">
            <v>1</v>
          </cell>
          <cell r="F64" t="str">
            <v>台</v>
          </cell>
          <cell r="G64">
            <v>0</v>
          </cell>
          <cell r="H64">
            <v>0</v>
          </cell>
          <cell r="I64">
            <v>0.2</v>
          </cell>
          <cell r="J64">
            <v>0.2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X64" t="str">
            <v>Ⅷ-4-60、Ⅷ-4-61(センサー)</v>
          </cell>
        </row>
        <row r="65">
          <cell r="D65" t="str">
            <v>気圧発信器</v>
          </cell>
          <cell r="E65">
            <v>1</v>
          </cell>
          <cell r="F65" t="str">
            <v>台</v>
          </cell>
          <cell r="G65">
            <v>0</v>
          </cell>
          <cell r="H65">
            <v>0</v>
          </cell>
          <cell r="I65">
            <v>0.2</v>
          </cell>
          <cell r="J65">
            <v>0.2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X65" t="str">
            <v>Ⅷ-4-60、Ⅷ-4-61(センサー)</v>
          </cell>
        </row>
        <row r="66">
          <cell r="D66" t="str">
            <v>気象総合変換器</v>
          </cell>
          <cell r="E66">
            <v>1</v>
          </cell>
          <cell r="F66" t="str">
            <v>台</v>
          </cell>
          <cell r="G66">
            <v>1</v>
          </cell>
          <cell r="H66">
            <v>1</v>
          </cell>
          <cell r="I66">
            <v>1</v>
          </cell>
          <cell r="J66">
            <v>0.75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X66" t="str">
            <v>Ⅷ-4-60、Ⅷ-4-61(観測装置)</v>
          </cell>
        </row>
        <row r="67">
          <cell r="D67" t="str">
            <v>データロガー</v>
          </cell>
          <cell r="E67">
            <v>1</v>
          </cell>
          <cell r="F67" t="str">
            <v>台</v>
          </cell>
          <cell r="G67">
            <v>1</v>
          </cell>
          <cell r="H67">
            <v>1</v>
          </cell>
          <cell r="I67">
            <v>1</v>
          </cell>
          <cell r="J67">
            <v>0.75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X67" t="str">
            <v>Ⅷ-4-60、Ⅷ-4-61(観測装置)</v>
          </cell>
        </row>
        <row r="68">
          <cell r="D68" t="str">
            <v>記録用プリンタ</v>
          </cell>
          <cell r="E68">
            <v>1</v>
          </cell>
          <cell r="F68" t="str">
            <v>台</v>
          </cell>
          <cell r="G68">
            <v>0</v>
          </cell>
          <cell r="H68">
            <v>0.3</v>
          </cell>
          <cell r="I68">
            <v>0.5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X68" t="str">
            <v>Ⅷ-5-2(記録用端末装置(プリンタ))</v>
          </cell>
        </row>
        <row r="69">
          <cell r="A69" t="str">
            <v>6-3</v>
          </cell>
          <cell r="C69" t="str">
            <v>(3)富士市消防本部設置機器改修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 t="str">
            <v>当該機器に含む。</v>
          </cell>
          <cell r="Y69" t="str">
            <v>当該機器に含む。</v>
          </cell>
        </row>
        <row r="70">
          <cell r="A70" t="str">
            <v>7</v>
          </cell>
          <cell r="B70">
            <v>7</v>
          </cell>
          <cell r="C70" t="str">
            <v>災害状況等自動案内装置</v>
          </cell>
          <cell r="G70">
            <v>1</v>
          </cell>
          <cell r="H70">
            <v>0.5</v>
          </cell>
          <cell r="I70">
            <v>2</v>
          </cell>
          <cell r="J70">
            <v>0.5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64000</v>
          </cell>
          <cell r="T70">
            <v>23000</v>
          </cell>
          <cell r="U70">
            <v>87000</v>
          </cell>
          <cell r="V70">
            <v>23000</v>
          </cell>
          <cell r="W70">
            <v>0.5</v>
          </cell>
          <cell r="X70" t="str">
            <v>Ⅷ-4-50(放送装置)</v>
          </cell>
          <cell r="Y70" t="str">
            <v>Ⅶ-2-13(トンネル非常警報設備)</v>
          </cell>
        </row>
        <row r="71">
          <cell r="A71" t="str">
            <v>8</v>
          </cell>
          <cell r="B71">
            <v>8</v>
          </cell>
          <cell r="C71" t="str">
            <v>音声合成装置</v>
          </cell>
          <cell r="G71">
            <v>0</v>
          </cell>
          <cell r="H71">
            <v>1.5</v>
          </cell>
          <cell r="I71">
            <v>1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19000</v>
          </cell>
          <cell r="T71">
            <v>41000</v>
          </cell>
          <cell r="U71">
            <v>60000</v>
          </cell>
          <cell r="V71">
            <v>41000</v>
          </cell>
          <cell r="W71">
            <v>0.8</v>
          </cell>
          <cell r="X71" t="str">
            <v>Ⅷ-5-2(サーバ)</v>
          </cell>
          <cell r="Y71" t="str">
            <v>Ⅶ-2-13(移動通信設備)</v>
          </cell>
        </row>
        <row r="72">
          <cell r="A72" t="str">
            <v>9</v>
          </cell>
          <cell r="B72">
            <v>9</v>
          </cell>
          <cell r="C72" t="str">
            <v>出動車両運用管理装置</v>
          </cell>
        </row>
        <row r="73">
          <cell r="A73" t="str">
            <v>9-1</v>
          </cell>
          <cell r="C73" t="str">
            <v>(1) 管理装置</v>
          </cell>
          <cell r="D73" t="str">
            <v>以下構成装置の合計</v>
          </cell>
          <cell r="G73">
            <v>0</v>
          </cell>
          <cell r="H73">
            <v>3.6</v>
          </cell>
          <cell r="I73">
            <v>3.1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57000</v>
          </cell>
          <cell r="T73">
            <v>97000</v>
          </cell>
          <cell r="U73">
            <v>154000</v>
          </cell>
          <cell r="V73">
            <v>97000</v>
          </cell>
          <cell r="W73">
            <v>0.8</v>
          </cell>
          <cell r="X73" t="str">
            <v>Ⅷ-5-2(サーバ、ルータ)</v>
          </cell>
          <cell r="Y73" t="str">
            <v>Ⅶ-2-13(移動通信設備)</v>
          </cell>
        </row>
        <row r="74">
          <cell r="D74" t="str">
            <v>管理装置(サーバー)</v>
          </cell>
          <cell r="E74">
            <v>1</v>
          </cell>
          <cell r="F74" t="str">
            <v>式</v>
          </cell>
          <cell r="G74">
            <v>0</v>
          </cell>
          <cell r="H74">
            <v>1.5</v>
          </cell>
          <cell r="I74">
            <v>1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X74" t="str">
            <v>Ⅷ-5-2(サーバ)</v>
          </cell>
        </row>
        <row r="75">
          <cell r="D75" t="str">
            <v>無線LAN</v>
          </cell>
          <cell r="E75">
            <v>7</v>
          </cell>
          <cell r="F75" t="str">
            <v>式</v>
          </cell>
          <cell r="G75">
            <v>0</v>
          </cell>
          <cell r="H75">
            <v>0.3</v>
          </cell>
          <cell r="I75">
            <v>0.3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X75" t="str">
            <v>Ⅷ-5-2(ルータ)</v>
          </cell>
          <cell r="Y75" t="str">
            <v>富士市分は既設流用のため富士宮市分のみとなる。</v>
          </cell>
        </row>
        <row r="76">
          <cell r="A76" t="str">
            <v>9-2</v>
          </cell>
          <cell r="C76" t="str">
            <v>(2) 車両運用端末装置(Ⅲ型)</v>
          </cell>
          <cell r="G76">
            <v>0</v>
          </cell>
          <cell r="H76">
            <v>1</v>
          </cell>
          <cell r="I76">
            <v>2</v>
          </cell>
          <cell r="J76">
            <v>0</v>
          </cell>
          <cell r="K76">
            <v>0.5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47000</v>
          </cell>
          <cell r="T76">
            <v>27000</v>
          </cell>
          <cell r="U76">
            <v>74000</v>
          </cell>
          <cell r="V76">
            <v>27000</v>
          </cell>
          <cell r="W76">
            <v>0.8</v>
          </cell>
          <cell r="X76" t="str">
            <v>Ⅷ-4-20,Ⅷ-4-21(超短波無線電話装置・車載)</v>
          </cell>
          <cell r="Y76" t="str">
            <v>Ⅶ-2-13(移動通信設備)</v>
          </cell>
        </row>
        <row r="77">
          <cell r="A77" t="str">
            <v>9-3</v>
          </cell>
          <cell r="C77" t="str">
            <v>(3) 車両運用端末装置(Ⅱ型)</v>
          </cell>
          <cell r="G77">
            <v>0</v>
          </cell>
          <cell r="H77">
            <v>1</v>
          </cell>
          <cell r="I77">
            <v>2</v>
          </cell>
          <cell r="J77">
            <v>0</v>
          </cell>
          <cell r="K77">
            <v>0.5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47000</v>
          </cell>
          <cell r="T77">
            <v>27000</v>
          </cell>
          <cell r="U77">
            <v>74000</v>
          </cell>
          <cell r="V77">
            <v>27000</v>
          </cell>
          <cell r="W77">
            <v>0.8</v>
          </cell>
          <cell r="X77" t="str">
            <v>Ⅷ-4-20,Ⅷ-4-21(超短波無線電話装置・車載)</v>
          </cell>
          <cell r="Y77" t="str">
            <v>Ⅶ-2-13(移動通信設備)</v>
          </cell>
        </row>
        <row r="78">
          <cell r="A78" t="str">
            <v>9-4</v>
          </cell>
          <cell r="C78" t="str">
            <v>(4) 車外設定端末装置(2箇所)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 t="str">
            <v>車両運用端末装置に含む。</v>
          </cell>
          <cell r="Y78" t="str">
            <v>車両運用端末装置に含む。</v>
          </cell>
        </row>
        <row r="79">
          <cell r="A79" t="str">
            <v>9-5</v>
          </cell>
          <cell r="C79" t="str">
            <v>(5) 車両運用端末装置接続対応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 t="str">
            <v>管理装置に含む。</v>
          </cell>
          <cell r="Y79" t="str">
            <v>管理装置に含む。</v>
          </cell>
        </row>
        <row r="80">
          <cell r="A80" t="str">
            <v>10</v>
          </cell>
          <cell r="B80">
            <v>10</v>
          </cell>
          <cell r="C80" t="str">
            <v>システム監視装置</v>
          </cell>
          <cell r="G80">
            <v>0</v>
          </cell>
          <cell r="H80">
            <v>0.5</v>
          </cell>
          <cell r="I80">
            <v>1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19000</v>
          </cell>
          <cell r="T80">
            <v>14000</v>
          </cell>
          <cell r="U80">
            <v>33000</v>
          </cell>
          <cell r="V80">
            <v>14000</v>
          </cell>
          <cell r="W80">
            <v>0.8</v>
          </cell>
          <cell r="X80" t="str">
            <v>Ⅷ-5-2(表示端末装置)</v>
          </cell>
          <cell r="Y80" t="str">
            <v>Ⅶ-2-13(システムインテグレーション)</v>
          </cell>
        </row>
        <row r="81">
          <cell r="A81" t="str">
            <v>11</v>
          </cell>
          <cell r="B81">
            <v>11</v>
          </cell>
          <cell r="C81" t="str">
            <v>電源設備</v>
          </cell>
        </row>
        <row r="82">
          <cell r="A82" t="str">
            <v>11-1</v>
          </cell>
          <cell r="C82" t="str">
            <v>(1) 無停電電源装置(センター用)</v>
          </cell>
          <cell r="D82" t="str">
            <v>以下構成装置の合計</v>
          </cell>
          <cell r="G82">
            <v>1</v>
          </cell>
          <cell r="H82">
            <v>0.5</v>
          </cell>
          <cell r="I82">
            <v>3.78</v>
          </cell>
          <cell r="J82">
            <v>0.5</v>
          </cell>
          <cell r="K82">
            <v>7.5400000000000009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5.7799999999999994</v>
          </cell>
          <cell r="R82">
            <v>0</v>
          </cell>
          <cell r="S82">
            <v>350000</v>
          </cell>
          <cell r="T82">
            <v>23000</v>
          </cell>
          <cell r="U82">
            <v>373000</v>
          </cell>
          <cell r="V82">
            <v>23000</v>
          </cell>
          <cell r="W82">
            <v>0.5</v>
          </cell>
          <cell r="X82" t="str">
            <v>Ⅷ-3-13,Ⅷ-3-14(無停電電源装置)</v>
          </cell>
          <cell r="Y82" t="str">
            <v>Ⅶ-2-13(無停電電源装置)</v>
          </cell>
        </row>
        <row r="83">
          <cell r="D83" t="str">
            <v>無停電電源装置(7.5kVA以上)</v>
          </cell>
          <cell r="E83">
            <v>1</v>
          </cell>
          <cell r="F83" t="str">
            <v>台</v>
          </cell>
          <cell r="G83">
            <v>0.5</v>
          </cell>
          <cell r="H83">
            <v>0.5</v>
          </cell>
          <cell r="I83">
            <v>0</v>
          </cell>
          <cell r="J83">
            <v>0.5</v>
          </cell>
          <cell r="K83">
            <v>1.5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1</v>
          </cell>
          <cell r="R83">
            <v>0</v>
          </cell>
        </row>
        <row r="84">
          <cell r="D84" t="str">
            <v>蓄電池盤</v>
          </cell>
          <cell r="E84">
            <v>1</v>
          </cell>
          <cell r="F84" t="str">
            <v>面</v>
          </cell>
          <cell r="G84">
            <v>0.5</v>
          </cell>
          <cell r="H84">
            <v>0</v>
          </cell>
          <cell r="I84">
            <v>0</v>
          </cell>
          <cell r="J84">
            <v>0</v>
          </cell>
          <cell r="K84">
            <v>1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1</v>
          </cell>
          <cell r="R84">
            <v>0</v>
          </cell>
        </row>
        <row r="85">
          <cell r="D85" t="str">
            <v>蓄電池(100Ah)</v>
          </cell>
          <cell r="E85">
            <v>180</v>
          </cell>
          <cell r="F85" t="str">
            <v>セル</v>
          </cell>
          <cell r="G85">
            <v>0</v>
          </cell>
          <cell r="H85">
            <v>0</v>
          </cell>
          <cell r="I85">
            <v>0.21</v>
          </cell>
          <cell r="J85">
            <v>0</v>
          </cell>
          <cell r="K85">
            <v>0.28000000000000003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0.21</v>
          </cell>
          <cell r="R85">
            <v>0</v>
          </cell>
        </row>
        <row r="86">
          <cell r="A86" t="str">
            <v>11-2</v>
          </cell>
          <cell r="C86" t="str">
            <v>(2) 無停電電源装置(署所用)</v>
          </cell>
          <cell r="G86">
            <v>0.5</v>
          </cell>
          <cell r="H86">
            <v>0</v>
          </cell>
          <cell r="I86">
            <v>0.5</v>
          </cell>
          <cell r="J86">
            <v>0</v>
          </cell>
          <cell r="K86">
            <v>0.5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33000</v>
          </cell>
          <cell r="T86">
            <v>0</v>
          </cell>
          <cell r="U86">
            <v>33000</v>
          </cell>
          <cell r="V86">
            <v>0</v>
          </cell>
          <cell r="W86">
            <v>0.5</v>
          </cell>
          <cell r="X86" t="str">
            <v>Ⅷ-3-13(小容量無停電電源装置、蓄電池)</v>
          </cell>
          <cell r="Y86" t="str">
            <v>Ⅶ-2-13(無停電電源装置)</v>
          </cell>
        </row>
        <row r="87">
          <cell r="A87" t="str">
            <v>11-3</v>
          </cell>
          <cell r="C87" t="str">
            <v>(3) 直流電源装置(48V系)</v>
          </cell>
          <cell r="D87" t="str">
            <v>以下構成装置の合計</v>
          </cell>
          <cell r="G87">
            <v>0</v>
          </cell>
          <cell r="H87">
            <v>1.5</v>
          </cell>
          <cell r="I87">
            <v>1.4600000000000002</v>
          </cell>
          <cell r="J87">
            <v>1.5</v>
          </cell>
          <cell r="K87">
            <v>3.2720000000000002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1.9600000000000002</v>
          </cell>
          <cell r="R87">
            <v>0</v>
          </cell>
          <cell r="S87">
            <v>127000</v>
          </cell>
          <cell r="T87">
            <v>68000</v>
          </cell>
          <cell r="U87">
            <v>195000</v>
          </cell>
          <cell r="V87">
            <v>68000</v>
          </cell>
          <cell r="W87">
            <v>0.5</v>
          </cell>
          <cell r="X87" t="str">
            <v>Ⅷ-3-14,Ⅷ-3-15(直流電源装置、蓄電池)</v>
          </cell>
          <cell r="Y87" t="str">
            <v>Ⅶ-2-13(直流電源装置)</v>
          </cell>
        </row>
        <row r="88">
          <cell r="D88" t="str">
            <v>直流電源装置(48V系-50N)</v>
          </cell>
          <cell r="E88">
            <v>1</v>
          </cell>
          <cell r="F88" t="str">
            <v>台</v>
          </cell>
          <cell r="G88">
            <v>0</v>
          </cell>
          <cell r="H88">
            <v>1.5</v>
          </cell>
          <cell r="I88">
            <v>0.5</v>
          </cell>
          <cell r="J88">
            <v>1.5</v>
          </cell>
          <cell r="K88">
            <v>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1</v>
          </cell>
          <cell r="R88">
            <v>0</v>
          </cell>
        </row>
        <row r="89">
          <cell r="D89" t="str">
            <v>蓄電池(400Ah)</v>
          </cell>
          <cell r="E89">
            <v>24</v>
          </cell>
          <cell r="F89" t="str">
            <v>セル</v>
          </cell>
          <cell r="G89">
            <v>0</v>
          </cell>
          <cell r="H89">
            <v>0</v>
          </cell>
          <cell r="I89">
            <v>0.4</v>
          </cell>
          <cell r="J89">
            <v>0</v>
          </cell>
          <cell r="K89">
            <v>0.53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0.4</v>
          </cell>
          <cell r="R89">
            <v>0</v>
          </cell>
        </row>
        <row r="90">
          <cell r="A90" t="str">
            <v>12</v>
          </cell>
          <cell r="B90">
            <v>12</v>
          </cell>
          <cell r="C90" t="str">
            <v>統合型位置情報通知装置</v>
          </cell>
          <cell r="D90" t="str">
            <v>以下構成装置の合計</v>
          </cell>
          <cell r="G90">
            <v>0</v>
          </cell>
          <cell r="H90">
            <v>1.8</v>
          </cell>
          <cell r="I90">
            <v>1.3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24000</v>
          </cell>
          <cell r="T90">
            <v>49000</v>
          </cell>
          <cell r="U90">
            <v>73000</v>
          </cell>
          <cell r="V90">
            <v>49000</v>
          </cell>
          <cell r="W90">
            <v>0.8</v>
          </cell>
          <cell r="X90" t="str">
            <v>Ⅷ-5-2(サーバ、ルータ)</v>
          </cell>
          <cell r="Y90" t="str">
            <v>Ⅶ-2-13(移動通信設備)</v>
          </cell>
        </row>
        <row r="91">
          <cell r="D91" t="str">
            <v>位置情報サーバー</v>
          </cell>
          <cell r="E91">
            <v>1</v>
          </cell>
          <cell r="F91" t="str">
            <v>式</v>
          </cell>
          <cell r="G91">
            <v>0</v>
          </cell>
          <cell r="H91">
            <v>1.5</v>
          </cell>
          <cell r="I91">
            <v>1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X91" t="str">
            <v>Ⅷ-5-2(サーバ)</v>
          </cell>
        </row>
        <row r="92">
          <cell r="D92" t="str">
            <v>ルータ</v>
          </cell>
          <cell r="E92">
            <v>1</v>
          </cell>
          <cell r="F92" t="str">
            <v>式</v>
          </cell>
          <cell r="G92">
            <v>0</v>
          </cell>
          <cell r="H92">
            <v>0.3</v>
          </cell>
          <cell r="I92">
            <v>0.3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X92" t="str">
            <v>Ⅷ-5-2(ルータ)</v>
          </cell>
        </row>
        <row r="93">
          <cell r="A93" t="str">
            <v>13</v>
          </cell>
          <cell r="B93">
            <v>13</v>
          </cell>
          <cell r="C93" t="str">
            <v>高所監視施設</v>
          </cell>
          <cell r="D93" t="str">
            <v>以下構成装置の合計</v>
          </cell>
          <cell r="G93">
            <v>0</v>
          </cell>
          <cell r="H93">
            <v>1.5</v>
          </cell>
          <cell r="I93">
            <v>2.5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46000</v>
          </cell>
          <cell r="T93">
            <v>41000</v>
          </cell>
          <cell r="U93">
            <v>87000</v>
          </cell>
          <cell r="V93">
            <v>41000</v>
          </cell>
          <cell r="W93">
            <v>0.8</v>
          </cell>
          <cell r="X93" t="str">
            <v>Ⅷ-5-2(表示端末装置)
Ⅷ-5-20,Ⅷ-5-21(IPカメラ装置)</v>
          </cell>
          <cell r="Y93" t="str">
            <v>Ⅶ-2-13(CCTV設備)</v>
          </cell>
        </row>
        <row r="94">
          <cell r="D94" t="str">
            <v>映像制御装置</v>
          </cell>
          <cell r="E94">
            <v>1</v>
          </cell>
          <cell r="F94" t="str">
            <v>台</v>
          </cell>
          <cell r="G94">
            <v>0</v>
          </cell>
          <cell r="H94">
            <v>0.5</v>
          </cell>
          <cell r="I94">
            <v>1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X94" t="str">
            <v>Ⅷ-5-2(表示端末装置)</v>
          </cell>
        </row>
        <row r="95">
          <cell r="D95" t="str">
            <v>Webカメラ</v>
          </cell>
          <cell r="E95">
            <v>1</v>
          </cell>
          <cell r="F95" t="str">
            <v>式</v>
          </cell>
          <cell r="G95">
            <v>0</v>
          </cell>
          <cell r="H95">
            <v>1</v>
          </cell>
          <cell r="I95">
            <v>1.5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X95" t="str">
            <v>Ⅷ-5-20,Ⅷ-5-21(IPカメラ装置)</v>
          </cell>
        </row>
        <row r="96">
          <cell r="A96" t="str">
            <v>14</v>
          </cell>
          <cell r="B96">
            <v>14</v>
          </cell>
          <cell r="C96" t="str">
            <v>多目的情報端末</v>
          </cell>
        </row>
        <row r="97">
          <cell r="A97" t="str">
            <v>14-1</v>
          </cell>
          <cell r="C97" t="str">
            <v>(1) 制御処理装置</v>
          </cell>
          <cell r="G97">
            <v>0</v>
          </cell>
          <cell r="H97">
            <v>0</v>
          </cell>
          <cell r="I97">
            <v>1</v>
          </cell>
          <cell r="J97">
            <v>0.5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19000</v>
          </cell>
          <cell r="T97">
            <v>9000</v>
          </cell>
          <cell r="U97">
            <v>28000</v>
          </cell>
          <cell r="V97">
            <v>9000</v>
          </cell>
          <cell r="W97">
            <v>1.7</v>
          </cell>
          <cell r="X97" t="str">
            <v>Ⅷ-5-2(表示端末装置)
自動出動指定装置(操作用端末)と同等品のため２台目扱いとする。</v>
          </cell>
          <cell r="Y97" t="str">
            <v>Ⅶ-2-13(システムインテグレーション)</v>
          </cell>
        </row>
        <row r="98">
          <cell r="A98" t="str">
            <v>14-2</v>
          </cell>
          <cell r="C98" t="str">
            <v>(2) ディスプレイ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 t="str">
            <v>制御処理装置に含む。</v>
          </cell>
        </row>
        <row r="99">
          <cell r="A99" t="str">
            <v>15</v>
          </cell>
          <cell r="B99">
            <v>15</v>
          </cell>
          <cell r="C99" t="str">
            <v>経路探索装置</v>
          </cell>
          <cell r="G99">
            <v>0</v>
          </cell>
          <cell r="H99">
            <v>1.5</v>
          </cell>
          <cell r="I99">
            <v>1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19000</v>
          </cell>
          <cell r="T99">
            <v>41000</v>
          </cell>
          <cell r="U99">
            <v>60000</v>
          </cell>
          <cell r="V99">
            <v>41000</v>
          </cell>
          <cell r="W99">
            <v>1.7</v>
          </cell>
          <cell r="X99" t="str">
            <v>Ⅷ-5-2(サーバ)</v>
          </cell>
          <cell r="Y99" t="str">
            <v>Ⅶ-2-13(システムインテグレーション)</v>
          </cell>
        </row>
        <row r="100">
          <cell r="A100" t="str">
            <v>16</v>
          </cell>
          <cell r="B100">
            <v>16</v>
          </cell>
          <cell r="C100" t="str">
            <v>手書きメモ入力装置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 t="str">
            <v>当該設備に含む。</v>
          </cell>
          <cell r="Y100" t="str">
            <v>当該設備に含む。</v>
          </cell>
        </row>
        <row r="101">
          <cell r="A101" t="str">
            <v>17</v>
          </cell>
          <cell r="B101">
            <v>17</v>
          </cell>
          <cell r="C101" t="str">
            <v>消防ネットワーク</v>
          </cell>
          <cell r="D101" t="str">
            <v>以下構成装置の合計</v>
          </cell>
          <cell r="G101">
            <v>0</v>
          </cell>
          <cell r="H101">
            <v>12.899999999999999</v>
          </cell>
          <cell r="I101">
            <v>8.6999999999999993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161000</v>
          </cell>
          <cell r="T101">
            <v>348000</v>
          </cell>
          <cell r="U101">
            <v>509000</v>
          </cell>
          <cell r="V101">
            <v>348000</v>
          </cell>
          <cell r="W101">
            <v>1.7</v>
          </cell>
          <cell r="X101" t="str">
            <v>Ⅷ-5-2(ルータ、ブリッジ、ハブ)</v>
          </cell>
          <cell r="Y101" t="str">
            <v>Ⅶ-2-13(システムインテグレーション)</v>
          </cell>
        </row>
        <row r="102">
          <cell r="D102" t="str">
            <v>ルータ</v>
          </cell>
          <cell r="E102">
            <v>18</v>
          </cell>
          <cell r="F102" t="str">
            <v>台</v>
          </cell>
          <cell r="G102">
            <v>0</v>
          </cell>
          <cell r="H102">
            <v>0.3</v>
          </cell>
          <cell r="I102">
            <v>0.3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X102" t="str">
            <v>Ⅷ-5-2(ルータ)</v>
          </cell>
        </row>
        <row r="103">
          <cell r="D103" t="str">
            <v>L3SW</v>
          </cell>
          <cell r="E103">
            <v>4</v>
          </cell>
          <cell r="F103" t="str">
            <v>台</v>
          </cell>
          <cell r="G103">
            <v>0</v>
          </cell>
          <cell r="H103">
            <v>0.3</v>
          </cell>
          <cell r="I103">
            <v>0.3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X103" t="str">
            <v>Ⅷ-5-2(ブリッジ)</v>
          </cell>
        </row>
        <row r="104">
          <cell r="D104" t="str">
            <v>L2SW</v>
          </cell>
          <cell r="E104">
            <v>21</v>
          </cell>
          <cell r="F104" t="str">
            <v>台</v>
          </cell>
          <cell r="G104">
            <v>0</v>
          </cell>
          <cell r="H104">
            <v>0.3</v>
          </cell>
          <cell r="I104">
            <v>0.1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X104" t="str">
            <v>Ⅷ-5-2(ハブ)</v>
          </cell>
        </row>
        <row r="105">
          <cell r="D105" t="str">
            <v>L2SW(ノンインテリ)</v>
          </cell>
          <cell r="E105">
            <v>0</v>
          </cell>
          <cell r="F105" t="str">
            <v>台</v>
          </cell>
          <cell r="G105">
            <v>0</v>
          </cell>
          <cell r="H105">
            <v>0.3</v>
          </cell>
          <cell r="I105">
            <v>0.1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X105" t="str">
            <v>Ⅷ-5-2(ハブ)</v>
          </cell>
        </row>
        <row r="106">
          <cell r="D106" t="str">
            <v>ハブ</v>
          </cell>
          <cell r="E106">
            <v>0</v>
          </cell>
          <cell r="F106" t="str">
            <v>台</v>
          </cell>
          <cell r="G106">
            <v>0</v>
          </cell>
          <cell r="H106">
            <v>0.3</v>
          </cell>
          <cell r="I106">
            <v>0.1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X106" t="str">
            <v>Ⅷ-5-2(ハブ)</v>
          </cell>
        </row>
        <row r="107">
          <cell r="A107" t="str">
            <v>18</v>
          </cell>
          <cell r="B107">
            <v>18</v>
          </cell>
          <cell r="C107" t="str">
            <v>放送設備</v>
          </cell>
        </row>
        <row r="108">
          <cell r="C108" t="str">
            <v>(1) センター用</v>
          </cell>
        </row>
        <row r="109">
          <cell r="A109" t="str">
            <v>18-1-1</v>
          </cell>
          <cell r="C109" t="str">
            <v>　ア　アンプ</v>
          </cell>
          <cell r="G109">
            <v>1</v>
          </cell>
          <cell r="H109">
            <v>0.5</v>
          </cell>
          <cell r="I109">
            <v>2</v>
          </cell>
          <cell r="J109">
            <v>0.5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64000</v>
          </cell>
          <cell r="T109">
            <v>23000</v>
          </cell>
          <cell r="U109">
            <v>87000</v>
          </cell>
          <cell r="V109">
            <v>23000</v>
          </cell>
          <cell r="W109">
            <v>0.5</v>
          </cell>
          <cell r="X109" t="str">
            <v>Ⅷ-4-50(放送装置)</v>
          </cell>
          <cell r="Y109" t="str">
            <v>Ⅶ-2-13(トンネル非常警報設備)</v>
          </cell>
        </row>
        <row r="110">
          <cell r="A110" t="str">
            <v>18-1-2</v>
          </cell>
          <cell r="C110" t="str">
            <v>　イ　スピーカー</v>
          </cell>
          <cell r="G110">
            <v>0</v>
          </cell>
          <cell r="H110">
            <v>0</v>
          </cell>
          <cell r="I110">
            <v>0.5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9000</v>
          </cell>
          <cell r="T110">
            <v>0</v>
          </cell>
          <cell r="U110">
            <v>9000</v>
          </cell>
          <cell r="V110">
            <v>0</v>
          </cell>
          <cell r="W110">
            <v>0.5</v>
          </cell>
          <cell r="X110" t="str">
            <v>Ⅷ-4-18(スピーカー)</v>
          </cell>
          <cell r="Y110" t="str">
            <v>Ⅶ-2-13(トンネル非常警報設備)</v>
          </cell>
        </row>
        <row r="111">
          <cell r="C111" t="str">
            <v>(2) 本部・署所用</v>
          </cell>
        </row>
        <row r="112">
          <cell r="A112" t="str">
            <v>18-2-1</v>
          </cell>
          <cell r="C112" t="str">
            <v>　ア　アンプ</v>
          </cell>
          <cell r="G112">
            <v>1</v>
          </cell>
          <cell r="H112">
            <v>0.5</v>
          </cell>
          <cell r="I112">
            <v>2</v>
          </cell>
          <cell r="J112">
            <v>0.5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64000</v>
          </cell>
          <cell r="T112">
            <v>23000</v>
          </cell>
          <cell r="U112">
            <v>87000</v>
          </cell>
          <cell r="V112">
            <v>23000</v>
          </cell>
          <cell r="W112">
            <v>0.5</v>
          </cell>
          <cell r="X112" t="str">
            <v>Ⅷ-4-50(放送装置)</v>
          </cell>
          <cell r="Y112" t="str">
            <v>Ⅶ-2-13(トンネル非常警報設備)</v>
          </cell>
        </row>
        <row r="113">
          <cell r="A113" t="str">
            <v>18-2-2</v>
          </cell>
          <cell r="C113" t="str">
            <v>　イ　スピーカー</v>
          </cell>
          <cell r="G113">
            <v>0</v>
          </cell>
          <cell r="H113">
            <v>0</v>
          </cell>
          <cell r="I113">
            <v>0.5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9000</v>
          </cell>
          <cell r="T113">
            <v>0</v>
          </cell>
          <cell r="U113">
            <v>9000</v>
          </cell>
          <cell r="V113">
            <v>0</v>
          </cell>
          <cell r="W113">
            <v>0.5</v>
          </cell>
          <cell r="X113" t="str">
            <v>Ⅷ-4-18(スピーカー)</v>
          </cell>
          <cell r="Y113" t="str">
            <v>Ⅶ-2-13(トンネル非常警報設備)</v>
          </cell>
        </row>
        <row r="114">
          <cell r="B114">
            <v>19</v>
          </cell>
          <cell r="C114" t="str">
            <v>避雷設備</v>
          </cell>
        </row>
        <row r="115">
          <cell r="A115" t="str">
            <v>19-1</v>
          </cell>
          <cell r="C115" t="str">
            <v>(1) センター用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0.15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0.25</v>
          </cell>
          <cell r="R115">
            <v>0</v>
          </cell>
          <cell r="S115">
            <v>7000</v>
          </cell>
          <cell r="T115">
            <v>0</v>
          </cell>
          <cell r="U115">
            <v>7000</v>
          </cell>
          <cell r="V115">
            <v>0</v>
          </cell>
          <cell r="W115">
            <v>0</v>
          </cell>
          <cell r="X115" t="str">
            <v>Ⅷ-2-35(避雷器高圧用)</v>
          </cell>
          <cell r="Y115" t="str">
            <v>　</v>
          </cell>
        </row>
        <row r="116">
          <cell r="A116" t="str">
            <v>19-2</v>
          </cell>
          <cell r="C116" t="str">
            <v>(2) 本部・署所用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0.15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3000</v>
          </cell>
          <cell r="T116">
            <v>0</v>
          </cell>
          <cell r="U116">
            <v>3000</v>
          </cell>
          <cell r="V116">
            <v>0</v>
          </cell>
          <cell r="W116">
            <v>0</v>
          </cell>
          <cell r="X116" t="str">
            <v>Ⅷ-2-35(避雷器低圧用)</v>
          </cell>
          <cell r="Y116" t="str">
            <v>　</v>
          </cell>
        </row>
        <row r="117">
          <cell r="A117" t="str">
            <v>20</v>
          </cell>
          <cell r="B117">
            <v>20</v>
          </cell>
          <cell r="C117" t="str">
            <v>災害時要援護者対応装置</v>
          </cell>
        </row>
        <row r="118">
          <cell r="A118" t="str">
            <v>20-1</v>
          </cell>
          <cell r="C118" t="str">
            <v>(1) FAX119受信装置</v>
          </cell>
          <cell r="G118">
            <v>0</v>
          </cell>
          <cell r="H118">
            <v>0</v>
          </cell>
          <cell r="I118">
            <v>0.1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2000</v>
          </cell>
          <cell r="T118">
            <v>0</v>
          </cell>
          <cell r="U118">
            <v>2000</v>
          </cell>
          <cell r="V118">
            <v>0</v>
          </cell>
          <cell r="W118">
            <v>0</v>
          </cell>
          <cell r="X118" t="str">
            <v>Ⅷ-4-33(電話機)</v>
          </cell>
          <cell r="Y118" t="str">
            <v>　</v>
          </cell>
        </row>
        <row r="119">
          <cell r="A119" t="str">
            <v>20-2</v>
          </cell>
          <cell r="C119" t="str">
            <v>(2) Web119受信装置</v>
          </cell>
          <cell r="G119">
            <v>0</v>
          </cell>
          <cell r="H119">
            <v>0.5</v>
          </cell>
          <cell r="I119">
            <v>1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19000</v>
          </cell>
          <cell r="T119">
            <v>14000</v>
          </cell>
          <cell r="U119">
            <v>33000</v>
          </cell>
          <cell r="V119">
            <v>14000</v>
          </cell>
          <cell r="W119">
            <v>0.8</v>
          </cell>
          <cell r="X119" t="str">
            <v>Ⅷ-5-2(表示端末装置)</v>
          </cell>
          <cell r="Y119" t="str">
            <v>Ⅶ-2-13(移動通信設備)</v>
          </cell>
        </row>
        <row r="120">
          <cell r="A120" t="str">
            <v>21</v>
          </cell>
          <cell r="B120">
            <v>21</v>
          </cell>
          <cell r="C120" t="str">
            <v>拡張台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 t="str">
            <v>指令台に含む。</v>
          </cell>
        </row>
        <row r="121">
          <cell r="A121" t="str">
            <v>22</v>
          </cell>
          <cell r="B121">
            <v>22</v>
          </cell>
          <cell r="C121" t="str">
            <v>災害情報収集装置</v>
          </cell>
          <cell r="G121">
            <v>0</v>
          </cell>
          <cell r="H121">
            <v>0.5</v>
          </cell>
          <cell r="I121">
            <v>1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19000</v>
          </cell>
          <cell r="T121">
            <v>14000</v>
          </cell>
          <cell r="U121">
            <v>33000</v>
          </cell>
          <cell r="V121">
            <v>14000</v>
          </cell>
          <cell r="W121">
            <v>1.7</v>
          </cell>
          <cell r="X121" t="str">
            <v>Ⅷ-5-2(表示端末装置)</v>
          </cell>
          <cell r="Y121" t="str">
            <v>Ⅶ-2-13(システムインテグレーション)</v>
          </cell>
        </row>
        <row r="122">
          <cell r="B122">
            <v>23</v>
          </cell>
          <cell r="C122" t="str">
            <v>Web情報共有システム</v>
          </cell>
        </row>
        <row r="123">
          <cell r="A123" t="str">
            <v>23-1</v>
          </cell>
          <cell r="C123" t="str">
            <v>(1) サーバー</v>
          </cell>
          <cell r="G123">
            <v>0</v>
          </cell>
          <cell r="H123">
            <v>1.5</v>
          </cell>
          <cell r="I123">
            <v>1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19000</v>
          </cell>
          <cell r="T123">
            <v>41000</v>
          </cell>
          <cell r="U123">
            <v>60000</v>
          </cell>
          <cell r="V123">
            <v>41000</v>
          </cell>
          <cell r="W123">
            <v>1.7</v>
          </cell>
          <cell r="X123" t="str">
            <v>Ⅷ-5-2(サーバ)</v>
          </cell>
          <cell r="Y123" t="str">
            <v>Ⅶ-2-13(システムインテグレーション)</v>
          </cell>
        </row>
        <row r="124">
          <cell r="A124" t="str">
            <v>23-2</v>
          </cell>
          <cell r="C124" t="str">
            <v>(2) 情報共有端末装置</v>
          </cell>
          <cell r="G124">
            <v>0</v>
          </cell>
          <cell r="H124">
            <v>0.5</v>
          </cell>
          <cell r="I124">
            <v>1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19000</v>
          </cell>
          <cell r="T124">
            <v>14000</v>
          </cell>
          <cell r="U124">
            <v>33000</v>
          </cell>
          <cell r="V124">
            <v>14000</v>
          </cell>
          <cell r="W124">
            <v>1.7</v>
          </cell>
          <cell r="X124" t="str">
            <v>Ⅷ-5-2(表示端末装置)</v>
          </cell>
          <cell r="Y124" t="str">
            <v>Ⅶ-2-13(システムインテグレーション)</v>
          </cell>
        </row>
        <row r="125">
          <cell r="A125" t="str">
            <v>23-3</v>
          </cell>
          <cell r="C125" t="str">
            <v>(3) A3カラープリンタ</v>
          </cell>
          <cell r="G125">
            <v>0</v>
          </cell>
          <cell r="H125">
            <v>0.3</v>
          </cell>
          <cell r="I125">
            <v>0.5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9000</v>
          </cell>
          <cell r="T125">
            <v>8000</v>
          </cell>
          <cell r="U125">
            <v>17000</v>
          </cell>
          <cell r="V125">
            <v>8000</v>
          </cell>
          <cell r="W125">
            <v>1.7</v>
          </cell>
          <cell r="X125" t="str">
            <v>Ⅷ-5-2(記録用端末装置(プリンタ))</v>
          </cell>
          <cell r="Y125" t="str">
            <v>Ⅶ-2-13(システムインテグレーション)</v>
          </cell>
        </row>
        <row r="126">
          <cell r="B126">
            <v>24</v>
          </cell>
          <cell r="C126" t="str">
            <v>電話設備</v>
          </cell>
        </row>
        <row r="127">
          <cell r="A127" t="str">
            <v>24-1</v>
          </cell>
          <cell r="C127" t="str">
            <v>(1) 電話交換設備</v>
          </cell>
          <cell r="G127">
            <v>0</v>
          </cell>
          <cell r="H127">
            <v>0.5</v>
          </cell>
          <cell r="I127">
            <v>1.5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28000</v>
          </cell>
          <cell r="T127">
            <v>14000</v>
          </cell>
          <cell r="U127">
            <v>42000</v>
          </cell>
          <cell r="V127">
            <v>14000</v>
          </cell>
          <cell r="W127">
            <v>0.8</v>
          </cell>
          <cell r="X127" t="str">
            <v>Ⅷ-4-32(簡易電話交換機)</v>
          </cell>
          <cell r="Y127" t="str">
            <v>Ⅶ-2-13(電話交換設備)</v>
          </cell>
        </row>
        <row r="128">
          <cell r="D128" t="str">
            <v>本体キャビネット</v>
          </cell>
          <cell r="E128">
            <v>1</v>
          </cell>
          <cell r="F128" t="str">
            <v>架</v>
          </cell>
          <cell r="G128">
            <v>1</v>
          </cell>
          <cell r="H128">
            <v>0</v>
          </cell>
          <cell r="I128">
            <v>2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X128" t="str">
            <v>Ⅷ-4-31(自動電話交換機(電子式))</v>
          </cell>
        </row>
        <row r="129">
          <cell r="D129" t="str">
            <v>シェルフ・実装棚(100回線)</v>
          </cell>
          <cell r="E129">
            <v>1</v>
          </cell>
          <cell r="F129" t="str">
            <v>式</v>
          </cell>
          <cell r="G129">
            <v>0.5</v>
          </cell>
          <cell r="H129">
            <v>0</v>
          </cell>
          <cell r="I129">
            <v>2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X129" t="str">
            <v>Ⅷ-4-31(自動電話交換機(電子式))</v>
          </cell>
        </row>
        <row r="130">
          <cell r="D130" t="str">
            <v>装置配線(100回線)</v>
          </cell>
          <cell r="E130">
            <v>1</v>
          </cell>
          <cell r="F130" t="str">
            <v>式</v>
          </cell>
          <cell r="G130">
            <v>0</v>
          </cell>
          <cell r="H130">
            <v>0</v>
          </cell>
          <cell r="I130">
            <v>3.5</v>
          </cell>
          <cell r="J130">
            <v>3.5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X130" t="str">
            <v>Ⅷ-4-31(自動電話交換機(電子式))</v>
          </cell>
        </row>
        <row r="131">
          <cell r="D131" t="str">
            <v>電話交換機調整(100回線)</v>
          </cell>
          <cell r="E131">
            <v>0</v>
          </cell>
          <cell r="F131" t="str">
            <v>式</v>
          </cell>
          <cell r="G131">
            <v>0</v>
          </cell>
          <cell r="H131">
            <v>3.5</v>
          </cell>
          <cell r="I131">
            <v>0</v>
          </cell>
          <cell r="J131">
            <v>3.5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X131" t="str">
            <v>Ⅷ-4-32(自動電話交換機(電子式))</v>
          </cell>
        </row>
        <row r="132">
          <cell r="A132" t="str">
            <v>24-2</v>
          </cell>
          <cell r="C132" t="str">
            <v>(2) 電話機</v>
          </cell>
        </row>
        <row r="133">
          <cell r="A133" t="str">
            <v>24-2-1</v>
          </cell>
          <cell r="C133" t="str">
            <v>　ア 多機能電話機</v>
          </cell>
          <cell r="G133">
            <v>0</v>
          </cell>
          <cell r="H133">
            <v>0</v>
          </cell>
          <cell r="I133">
            <v>0.1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2000</v>
          </cell>
          <cell r="T133">
            <v>0</v>
          </cell>
          <cell r="U133">
            <v>2000</v>
          </cell>
          <cell r="V133">
            <v>0</v>
          </cell>
          <cell r="W133">
            <v>0</v>
          </cell>
          <cell r="X133" t="str">
            <v>Ⅷ-4-33(電話機)</v>
          </cell>
          <cell r="Y133" t="str">
            <v>　</v>
          </cell>
        </row>
        <row r="134">
          <cell r="A134" t="str">
            <v>24-2-2</v>
          </cell>
          <cell r="C134" t="str">
            <v>　イ プッシュ式電話機</v>
          </cell>
          <cell r="G134">
            <v>0</v>
          </cell>
          <cell r="H134">
            <v>0</v>
          </cell>
          <cell r="I134">
            <v>0.1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2000</v>
          </cell>
          <cell r="T134">
            <v>0</v>
          </cell>
          <cell r="U134">
            <v>2000</v>
          </cell>
          <cell r="V134">
            <v>0</v>
          </cell>
          <cell r="W134">
            <v>0</v>
          </cell>
          <cell r="X134" t="str">
            <v>Ⅷ-4-33(電話機)</v>
          </cell>
          <cell r="Y134" t="str">
            <v>　</v>
          </cell>
        </row>
        <row r="135">
          <cell r="B135">
            <v>25</v>
          </cell>
          <cell r="C135" t="str">
            <v>本部・署所用表示盤</v>
          </cell>
        </row>
        <row r="136">
          <cell r="A136" t="str">
            <v>25-1</v>
          </cell>
          <cell r="C136" t="str">
            <v>(2) 50型相当液晶ディスプレイ</v>
          </cell>
          <cell r="G136">
            <v>0</v>
          </cell>
          <cell r="H136">
            <v>1</v>
          </cell>
          <cell r="I136">
            <v>1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19000</v>
          </cell>
          <cell r="T136">
            <v>27000</v>
          </cell>
          <cell r="U136">
            <v>46000</v>
          </cell>
          <cell r="V136">
            <v>27000</v>
          </cell>
          <cell r="W136">
            <v>0.8</v>
          </cell>
          <cell r="X136" t="str">
            <v>Ⅷ-5-18,Ⅷ-5-19(モニタTV)</v>
          </cell>
          <cell r="Y136" t="str">
            <v>Ⅶ-2-13(道路情報表示装置)</v>
          </cell>
        </row>
        <row r="137">
          <cell r="E137">
            <v>1</v>
          </cell>
          <cell r="F137" t="str">
            <v>台</v>
          </cell>
          <cell r="G137">
            <v>0</v>
          </cell>
          <cell r="H137">
            <v>1</v>
          </cell>
          <cell r="I137">
            <v>1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X137" t="str">
            <v>Ⅷ-5-18,Ⅷ-5-19(モニタTV)</v>
          </cell>
        </row>
        <row r="138">
          <cell r="F138" t="str">
            <v>台</v>
          </cell>
          <cell r="G138">
            <v>0</v>
          </cell>
          <cell r="H138">
            <v>0.3</v>
          </cell>
          <cell r="I138">
            <v>0.2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X138" t="str">
            <v>Ⅷ-5-18,Ⅷ-5-19(モニタTV)</v>
          </cell>
        </row>
        <row r="139">
          <cell r="A139" t="str">
            <v>25-2</v>
          </cell>
          <cell r="C139" t="str">
            <v>(3) 70型相当液晶ディスプレイ</v>
          </cell>
          <cell r="G139">
            <v>0</v>
          </cell>
          <cell r="H139">
            <v>1</v>
          </cell>
          <cell r="I139">
            <v>1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19000</v>
          </cell>
          <cell r="T139">
            <v>27000</v>
          </cell>
          <cell r="U139">
            <v>46000</v>
          </cell>
          <cell r="V139">
            <v>27000</v>
          </cell>
          <cell r="W139">
            <v>0.8</v>
          </cell>
          <cell r="X139" t="str">
            <v>Ⅷ-5-18,Ⅷ-5-19(モニタTV)</v>
          </cell>
          <cell r="Y139" t="str">
            <v>Ⅶ-2-13(道路情報表示装置)</v>
          </cell>
        </row>
        <row r="140">
          <cell r="D140" t="str">
            <v>液晶表示盤</v>
          </cell>
          <cell r="E140">
            <v>1</v>
          </cell>
          <cell r="F140" t="str">
            <v>台</v>
          </cell>
          <cell r="G140">
            <v>0</v>
          </cell>
          <cell r="H140">
            <v>1</v>
          </cell>
          <cell r="I140">
            <v>1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X140" t="str">
            <v>Ⅷ-5-18,Ⅷ-5-19(モニタTV)</v>
          </cell>
        </row>
        <row r="141">
          <cell r="D141" t="str">
            <v>映像制御装置</v>
          </cell>
          <cell r="F141" t="str">
            <v>台</v>
          </cell>
          <cell r="G141">
            <v>0</v>
          </cell>
          <cell r="H141">
            <v>0.3</v>
          </cell>
          <cell r="I141">
            <v>0.2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X141" t="str">
            <v>Ⅷ-5-18,Ⅷ-5-19(制御器)</v>
          </cell>
        </row>
        <row r="142">
          <cell r="A142" t="str">
            <v>26</v>
          </cell>
          <cell r="B142">
            <v>26</v>
          </cell>
          <cell r="C142" t="str">
            <v>メール指令設備</v>
          </cell>
          <cell r="G142">
            <v>0</v>
          </cell>
          <cell r="H142">
            <v>0.5</v>
          </cell>
          <cell r="I142">
            <v>1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19000</v>
          </cell>
          <cell r="T142">
            <v>14000</v>
          </cell>
          <cell r="U142">
            <v>33000</v>
          </cell>
          <cell r="V142">
            <v>14000</v>
          </cell>
          <cell r="W142">
            <v>0.8</v>
          </cell>
          <cell r="X142" t="str">
            <v>Ⅷ-5-2(表示端末装置)</v>
          </cell>
          <cell r="Y142" t="str">
            <v>Ⅶ-2-13(移動通信設備)</v>
          </cell>
        </row>
        <row r="143">
          <cell r="B143">
            <v>27</v>
          </cell>
          <cell r="C143" t="str">
            <v>支援情報(OA)システム</v>
          </cell>
        </row>
        <row r="144">
          <cell r="A144" t="str">
            <v>27-1</v>
          </cell>
          <cell r="C144" t="str">
            <v>(1) サーバー</v>
          </cell>
          <cell r="G144">
            <v>0</v>
          </cell>
          <cell r="H144">
            <v>1.5</v>
          </cell>
          <cell r="I144">
            <v>1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19000</v>
          </cell>
          <cell r="T144">
            <v>41000</v>
          </cell>
          <cell r="U144">
            <v>60000</v>
          </cell>
          <cell r="V144">
            <v>41000</v>
          </cell>
          <cell r="W144">
            <v>1.7</v>
          </cell>
          <cell r="X144" t="str">
            <v>Ⅷ-5-2(サーバ)</v>
          </cell>
          <cell r="Y144" t="str">
            <v>Ⅶ-2-13(システムインテグレーション)</v>
          </cell>
        </row>
        <row r="145">
          <cell r="D145" t="str">
            <v>AP/DBサーバー</v>
          </cell>
          <cell r="E145">
            <v>1</v>
          </cell>
          <cell r="F145" t="str">
            <v>式</v>
          </cell>
          <cell r="G145">
            <v>0</v>
          </cell>
          <cell r="H145">
            <v>1.5</v>
          </cell>
          <cell r="I145">
            <v>1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X145" t="str">
            <v>Ⅷ-5-2(サーバ)</v>
          </cell>
        </row>
        <row r="146">
          <cell r="D146" t="str">
            <v>ストレージサーバー</v>
          </cell>
          <cell r="F146" t="str">
            <v>式</v>
          </cell>
          <cell r="G146">
            <v>0</v>
          </cell>
          <cell r="H146">
            <v>1.5</v>
          </cell>
          <cell r="I146">
            <v>1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X146" t="str">
            <v>Ⅷ-5-2(サーバ)</v>
          </cell>
        </row>
        <row r="147">
          <cell r="A147" t="str">
            <v>27-2</v>
          </cell>
          <cell r="C147" t="str">
            <v>(2) クライアント</v>
          </cell>
        </row>
        <row r="148">
          <cell r="A148" t="str">
            <v>27-3-1</v>
          </cell>
          <cell r="C148" t="str">
            <v>　ア　ノート型端末</v>
          </cell>
          <cell r="G148">
            <v>0</v>
          </cell>
          <cell r="H148">
            <v>0.5</v>
          </cell>
          <cell r="I148">
            <v>1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19000</v>
          </cell>
          <cell r="T148">
            <v>14000</v>
          </cell>
          <cell r="U148">
            <v>33000</v>
          </cell>
          <cell r="V148">
            <v>14000</v>
          </cell>
          <cell r="W148">
            <v>1.7</v>
          </cell>
          <cell r="X148" t="str">
            <v>Ⅷ-5-2(表示端末装置)</v>
          </cell>
          <cell r="Y148" t="str">
            <v>Ⅶ-2-13(システムインテグレーション)</v>
          </cell>
        </row>
        <row r="149">
          <cell r="A149" t="str">
            <v>27-3-2</v>
          </cell>
          <cell r="C149" t="str">
            <v>　イ　A4モノクロプリンタ</v>
          </cell>
          <cell r="G149">
            <v>0</v>
          </cell>
          <cell r="H149">
            <v>0.3</v>
          </cell>
          <cell r="I149">
            <v>0.5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9000</v>
          </cell>
          <cell r="T149">
            <v>8000</v>
          </cell>
          <cell r="U149">
            <v>17000</v>
          </cell>
          <cell r="V149">
            <v>8000</v>
          </cell>
          <cell r="W149">
            <v>1.7</v>
          </cell>
          <cell r="X149" t="str">
            <v>Ⅷ-5-2(記録用端末装置(プリンタ))</v>
          </cell>
          <cell r="Y149" t="str">
            <v>Ⅶ-2-13(システムインテグレーション)</v>
          </cell>
        </row>
        <row r="150">
          <cell r="B150">
            <v>28</v>
          </cell>
          <cell r="C150" t="str">
            <v>災害情報共有システム</v>
          </cell>
        </row>
        <row r="151">
          <cell r="A151" t="str">
            <v>28-1</v>
          </cell>
          <cell r="C151" t="str">
            <v>(1) サーバー</v>
          </cell>
          <cell r="G151">
            <v>0</v>
          </cell>
          <cell r="H151">
            <v>1.5</v>
          </cell>
          <cell r="I151">
            <v>1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19000</v>
          </cell>
          <cell r="T151">
            <v>41000</v>
          </cell>
          <cell r="U151">
            <v>60000</v>
          </cell>
          <cell r="V151">
            <v>41000</v>
          </cell>
          <cell r="W151">
            <v>1.7</v>
          </cell>
          <cell r="X151" t="str">
            <v>Ⅷ-5-2(サーバ)</v>
          </cell>
          <cell r="Y151" t="str">
            <v>Ⅶ-2-13(システムインテグレーション)</v>
          </cell>
        </row>
        <row r="152">
          <cell r="D152" t="str">
            <v>AP/DBサーバー</v>
          </cell>
          <cell r="E152">
            <v>1</v>
          </cell>
          <cell r="F152" t="str">
            <v>式</v>
          </cell>
          <cell r="G152">
            <v>0</v>
          </cell>
          <cell r="H152">
            <v>1.5</v>
          </cell>
          <cell r="I152">
            <v>1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W152">
            <v>1.7</v>
          </cell>
          <cell r="X152" t="str">
            <v>Ⅷ-5-2(サーバ)</v>
          </cell>
        </row>
        <row r="153">
          <cell r="D153" t="str">
            <v>ストレージサーバー</v>
          </cell>
          <cell r="F153" t="str">
            <v>式</v>
          </cell>
          <cell r="G153">
            <v>0</v>
          </cell>
          <cell r="H153">
            <v>1.5</v>
          </cell>
          <cell r="I153">
            <v>1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W153">
            <v>1.7</v>
          </cell>
          <cell r="X153" t="str">
            <v>Ⅷ-5-2(サーバ)</v>
          </cell>
        </row>
        <row r="154">
          <cell r="A154" t="str">
            <v>28-2</v>
          </cell>
          <cell r="C154" t="str">
            <v>(2) ノート型端末</v>
          </cell>
          <cell r="G154">
            <v>0</v>
          </cell>
          <cell r="H154">
            <v>0.5</v>
          </cell>
          <cell r="I154">
            <v>1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19000</v>
          </cell>
          <cell r="T154">
            <v>14000</v>
          </cell>
          <cell r="U154">
            <v>33000</v>
          </cell>
          <cell r="V154">
            <v>14000</v>
          </cell>
          <cell r="W154">
            <v>1.7</v>
          </cell>
          <cell r="X154" t="str">
            <v>Ⅷ-5-2(表示端末装置)</v>
          </cell>
          <cell r="Y154" t="str">
            <v>Ⅶ-2-13(システムインテグレーション)</v>
          </cell>
        </row>
        <row r="155">
          <cell r="A155" t="str">
            <v>28-3</v>
          </cell>
          <cell r="C155" t="str">
            <v>(3) A4モノクロプリンタ</v>
          </cell>
          <cell r="G155">
            <v>0</v>
          </cell>
          <cell r="H155">
            <v>0.3</v>
          </cell>
          <cell r="I155">
            <v>0.5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9000</v>
          </cell>
          <cell r="T155">
            <v>8000</v>
          </cell>
          <cell r="U155">
            <v>17000</v>
          </cell>
          <cell r="V155">
            <v>8000</v>
          </cell>
          <cell r="W155">
            <v>1.7</v>
          </cell>
          <cell r="X155" t="str">
            <v>Ⅷ-5-2(記録用端末装置(プリンタ))</v>
          </cell>
          <cell r="Y155" t="str">
            <v>Ⅶ-2-13(システムインテグレーション)</v>
          </cell>
        </row>
        <row r="156">
          <cell r="B156">
            <v>29</v>
          </cell>
          <cell r="C156" t="str">
            <v>緊急災害対応室設備</v>
          </cell>
        </row>
        <row r="157">
          <cell r="A157" t="str">
            <v>29-1</v>
          </cell>
          <cell r="C157" t="str">
            <v>(1) 119番通報受信用一般多機能電話</v>
          </cell>
          <cell r="G157">
            <v>0</v>
          </cell>
          <cell r="H157">
            <v>0</v>
          </cell>
          <cell r="I157">
            <v>0.1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2000</v>
          </cell>
          <cell r="T157">
            <v>0</v>
          </cell>
          <cell r="U157">
            <v>2000</v>
          </cell>
          <cell r="V157">
            <v>0</v>
          </cell>
          <cell r="W157">
            <v>0</v>
          </cell>
          <cell r="X157" t="str">
            <v>Ⅷ-4-33(電話機)</v>
          </cell>
          <cell r="Y157" t="str">
            <v>　</v>
          </cell>
        </row>
        <row r="158">
          <cell r="A158" t="str">
            <v>29-2</v>
          </cell>
          <cell r="C158" t="str">
            <v>(2) 事務処理用端末</v>
          </cell>
          <cell r="G158">
            <v>0</v>
          </cell>
          <cell r="H158">
            <v>0.5</v>
          </cell>
          <cell r="I158">
            <v>1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19000</v>
          </cell>
          <cell r="T158">
            <v>14000</v>
          </cell>
          <cell r="U158">
            <v>33000</v>
          </cell>
          <cell r="V158">
            <v>14000</v>
          </cell>
          <cell r="W158">
            <v>1.7</v>
          </cell>
          <cell r="X158" t="str">
            <v>Ⅷ-5-2(表示端末装置)</v>
          </cell>
          <cell r="Y158" t="str">
            <v>Ⅶ-2-13(システムインテグレーション)</v>
          </cell>
        </row>
        <row r="159">
          <cell r="A159" t="str">
            <v>29-3</v>
          </cell>
          <cell r="C159" t="str">
            <v>(3) A4モノクロプリンタ</v>
          </cell>
          <cell r="G159">
            <v>0</v>
          </cell>
          <cell r="H159">
            <v>0.3</v>
          </cell>
          <cell r="I159">
            <v>0.5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9000</v>
          </cell>
          <cell r="T159">
            <v>8000</v>
          </cell>
          <cell r="U159">
            <v>17000</v>
          </cell>
          <cell r="V159">
            <v>8000</v>
          </cell>
          <cell r="W159">
            <v>1.7</v>
          </cell>
          <cell r="X159" t="str">
            <v>Ⅷ-5-2(記録用端末装置(プリンタ))</v>
          </cell>
          <cell r="Y159" t="str">
            <v>Ⅶ-2-13(システムインテグレーション)</v>
          </cell>
        </row>
        <row r="160">
          <cell r="A160" t="str">
            <v>29-4</v>
          </cell>
          <cell r="C160" t="str">
            <v>(4) 緊急災害対応室設備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 t="str">
            <v>当該設備に含む。</v>
          </cell>
          <cell r="Y160" t="str">
            <v>当該設備に含む。</v>
          </cell>
        </row>
        <row r="161">
          <cell r="B161">
            <v>30</v>
          </cell>
          <cell r="C161" t="str">
            <v>防災行政無線集中制御装置</v>
          </cell>
        </row>
        <row r="162">
          <cell r="A162" t="str">
            <v>30-1</v>
          </cell>
          <cell r="C162" t="str">
            <v>(1) 集中制御装置</v>
          </cell>
          <cell r="G162">
            <v>0</v>
          </cell>
          <cell r="H162">
            <v>0.5</v>
          </cell>
          <cell r="I162">
            <v>1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19000</v>
          </cell>
          <cell r="T162">
            <v>14000</v>
          </cell>
          <cell r="U162">
            <v>33000</v>
          </cell>
          <cell r="V162">
            <v>14000</v>
          </cell>
          <cell r="W162">
            <v>0.8</v>
          </cell>
          <cell r="X162" t="str">
            <v>Ⅷ-5-2(表示端末装置)</v>
          </cell>
          <cell r="Y162" t="str">
            <v>Ⅶ-2-13(移動通信設備)</v>
          </cell>
        </row>
        <row r="163">
          <cell r="A163" t="str">
            <v>30-2</v>
          </cell>
          <cell r="C163" t="str">
            <v>(2) インターフェース装置(指令室用)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 t="str">
            <v>当該設備に含む。</v>
          </cell>
          <cell r="Y163" t="str">
            <v>当該設備に含む。</v>
          </cell>
        </row>
        <row r="164">
          <cell r="A164" t="str">
            <v>30-3</v>
          </cell>
          <cell r="C164" t="str">
            <v>(3) インターフェース装置(各局用)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 t="str">
            <v>当該設備に含む。</v>
          </cell>
          <cell r="Y164" t="str">
            <v>当該設備に含む。</v>
          </cell>
        </row>
        <row r="165">
          <cell r="A165" t="str">
            <v>31</v>
          </cell>
          <cell r="B165">
            <v>31</v>
          </cell>
          <cell r="C165" t="str">
            <v>119番着信表示盤</v>
          </cell>
          <cell r="D165" t="str">
            <v>以下構成装置の合計</v>
          </cell>
          <cell r="G165">
            <v>0</v>
          </cell>
          <cell r="H165">
            <v>2</v>
          </cell>
          <cell r="I165">
            <v>2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37000</v>
          </cell>
          <cell r="T165">
            <v>54000</v>
          </cell>
          <cell r="U165">
            <v>91000</v>
          </cell>
          <cell r="V165">
            <v>54000</v>
          </cell>
          <cell r="W165">
            <v>0.8</v>
          </cell>
          <cell r="X165" t="str">
            <v>Ⅷ-5-18,Ⅷ-5-19(モニタTV)</v>
          </cell>
          <cell r="Y165" t="str">
            <v>Ⅶ-2-13(道路情報表示装置)</v>
          </cell>
        </row>
        <row r="166">
          <cell r="D166" t="str">
            <v>液晶表示盤</v>
          </cell>
          <cell r="E166">
            <v>2</v>
          </cell>
          <cell r="F166" t="str">
            <v>台</v>
          </cell>
          <cell r="G166">
            <v>0</v>
          </cell>
          <cell r="H166">
            <v>1</v>
          </cell>
          <cell r="I166">
            <v>1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X166" t="str">
            <v>Ⅷ-5-18,Ⅷ-5-19(モニタTV)</v>
          </cell>
          <cell r="Y166" t="str">
            <v>　</v>
          </cell>
        </row>
        <row r="167">
          <cell r="D167" t="str">
            <v>映像制御装置</v>
          </cell>
          <cell r="F167" t="str">
            <v>台</v>
          </cell>
          <cell r="G167">
            <v>0</v>
          </cell>
          <cell r="H167">
            <v>0.3</v>
          </cell>
          <cell r="I167">
            <v>0.2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X167" t="str">
            <v>Ⅷ-5-18,Ⅷ-5-19(制御器)</v>
          </cell>
        </row>
        <row r="168">
          <cell r="A168" t="str">
            <v>32</v>
          </cell>
          <cell r="B168">
            <v>32</v>
          </cell>
          <cell r="C168" t="str">
            <v>災害情報収集用ディスプレイ</v>
          </cell>
          <cell r="G168">
            <v>0</v>
          </cell>
          <cell r="H168">
            <v>1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19000</v>
          </cell>
          <cell r="T168">
            <v>27000</v>
          </cell>
          <cell r="U168">
            <v>46000</v>
          </cell>
          <cell r="V168">
            <v>27000</v>
          </cell>
          <cell r="W168">
            <v>0.8</v>
          </cell>
          <cell r="X168" t="str">
            <v>Ⅷ-5-18(モニタTV,監視制御装置)</v>
          </cell>
          <cell r="Y168" t="str">
            <v>Ⅶ-2-13(道路情報表示装置)</v>
          </cell>
        </row>
        <row r="169">
          <cell r="B169">
            <v>33</v>
          </cell>
          <cell r="C169" t="str">
            <v>現場映像伝送装置</v>
          </cell>
        </row>
        <row r="170">
          <cell r="A170" t="str">
            <v>33-1</v>
          </cell>
          <cell r="C170" t="str">
            <v>(1) 映像受信・配信サーバー</v>
          </cell>
          <cell r="G170">
            <v>0</v>
          </cell>
          <cell r="H170">
            <v>1.5</v>
          </cell>
          <cell r="I170">
            <v>1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19000</v>
          </cell>
          <cell r="T170">
            <v>41000</v>
          </cell>
          <cell r="U170">
            <v>60000</v>
          </cell>
          <cell r="V170">
            <v>41000</v>
          </cell>
          <cell r="W170">
            <v>0.8</v>
          </cell>
          <cell r="X170" t="str">
            <v>Ⅷ-5-2(サーバ)</v>
          </cell>
          <cell r="Y170" t="str">
            <v>Ⅶ-2-13(移動通信設備)</v>
          </cell>
        </row>
        <row r="171">
          <cell r="A171" t="str">
            <v>33-2</v>
          </cell>
          <cell r="C171" t="str">
            <v>(2) 映像送信装置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 t="str">
            <v>当該設備に含む。</v>
          </cell>
          <cell r="Y171" t="str">
            <v>当該設備に含む。</v>
          </cell>
        </row>
        <row r="172">
          <cell r="A172" t="str">
            <v>34</v>
          </cell>
          <cell r="B172">
            <v>34</v>
          </cell>
          <cell r="C172" t="str">
            <v>MDF</v>
          </cell>
          <cell r="G172">
            <v>0</v>
          </cell>
          <cell r="H172">
            <v>0</v>
          </cell>
          <cell r="I172">
            <v>2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37000</v>
          </cell>
          <cell r="T172">
            <v>0</v>
          </cell>
          <cell r="U172">
            <v>37000</v>
          </cell>
          <cell r="V172">
            <v>0</v>
          </cell>
          <cell r="W172">
            <v>0</v>
          </cell>
          <cell r="X172" t="str">
            <v>Ⅷ-4-33(MDF)</v>
          </cell>
          <cell r="Y172" t="str">
            <v>Ⅶ-2-13</v>
          </cell>
        </row>
        <row r="174">
          <cell r="A174" t="str">
            <v>999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</row>
      </sheetData>
      <sheetData sheetId="25">
        <row r="3">
          <cell r="A3" t="str">
            <v>KEY</v>
          </cell>
          <cell r="B3" t="str">
            <v>ID</v>
          </cell>
          <cell r="C3" t="str">
            <v>装置の名称</v>
          </cell>
          <cell r="D3" t="str">
            <v>構成内訳</v>
          </cell>
          <cell r="G3" t="str">
            <v>技術者[人日]</v>
          </cell>
          <cell r="I3" t="str">
            <v>技術員[人日]</v>
          </cell>
          <cell r="K3" t="str">
            <v>電工[人日]</v>
          </cell>
          <cell r="M3" t="str">
            <v>機械工[人日]</v>
          </cell>
          <cell r="O3" t="str">
            <v>配管工[人日]</v>
          </cell>
          <cell r="Q3" t="str">
            <v>普通作業員[人日]</v>
          </cell>
          <cell r="S3" t="str">
            <v>据付費
(技術者、技術員は電工に置き換え)</v>
          </cell>
          <cell r="T3" t="str">
            <v>撤去</v>
          </cell>
          <cell r="V3" t="str">
            <v>移設</v>
          </cell>
          <cell r="X3" t="str">
            <v>適用特記事項</v>
          </cell>
          <cell r="Y3" t="str">
            <v>備考</v>
          </cell>
        </row>
        <row r="4">
          <cell r="D4" t="str">
            <v>構成装置</v>
          </cell>
          <cell r="E4" t="str">
            <v>数量</v>
          </cell>
          <cell r="F4" t="str">
            <v>単位</v>
          </cell>
          <cell r="G4">
            <v>27000</v>
          </cell>
          <cell r="I4">
            <v>18500</v>
          </cell>
          <cell r="K4">
            <v>20100</v>
          </cell>
          <cell r="M4">
            <v>22200</v>
          </cell>
          <cell r="O4">
            <v>18800</v>
          </cell>
          <cell r="Q4">
            <v>17500</v>
          </cell>
          <cell r="T4" t="str">
            <v>掛け率</v>
          </cell>
          <cell r="U4" t="str">
            <v>撤去費</v>
          </cell>
          <cell r="V4" t="str">
            <v>掛け率</v>
          </cell>
          <cell r="W4" t="str">
            <v>移設費</v>
          </cell>
        </row>
        <row r="5">
          <cell r="G5" t="str">
            <v>据付</v>
          </cell>
          <cell r="H5" t="str">
            <v>調整</v>
          </cell>
          <cell r="I5" t="str">
            <v>据付</v>
          </cell>
          <cell r="J5" t="str">
            <v>調整</v>
          </cell>
          <cell r="K5" t="str">
            <v>据付</v>
          </cell>
          <cell r="L5" t="str">
            <v>調整</v>
          </cell>
          <cell r="M5" t="str">
            <v>据付</v>
          </cell>
          <cell r="N5" t="str">
            <v>調整</v>
          </cell>
          <cell r="O5" t="str">
            <v>据付</v>
          </cell>
          <cell r="P5" t="str">
            <v>調整</v>
          </cell>
          <cell r="Q5" t="str">
            <v>据付</v>
          </cell>
          <cell r="R5" t="str">
            <v>調整</v>
          </cell>
        </row>
        <row r="6">
          <cell r="B6">
            <v>1</v>
          </cell>
          <cell r="C6" t="str">
            <v>指令装置</v>
          </cell>
        </row>
        <row r="7">
          <cell r="A7" t="str">
            <v>1-1</v>
          </cell>
          <cell r="C7" t="str">
            <v>(1) 指令台</v>
          </cell>
          <cell r="G7">
            <v>0</v>
          </cell>
          <cell r="H7">
            <v>1</v>
          </cell>
          <cell r="I7">
            <v>1</v>
          </cell>
          <cell r="J7">
            <v>2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20000</v>
          </cell>
          <cell r="T7">
            <v>0.2</v>
          </cell>
          <cell r="U7">
            <v>4000</v>
          </cell>
          <cell r="V7">
            <v>0.5</v>
          </cell>
          <cell r="W7">
            <v>9500</v>
          </cell>
          <cell r="X7" t="str">
            <v>Ⅷ-5-24(電話応答(通報)装置)</v>
          </cell>
        </row>
        <row r="8">
          <cell r="C8" t="str">
            <v>(2) 自動出動指定装置</v>
          </cell>
        </row>
        <row r="9">
          <cell r="A9" t="str">
            <v>1-2-1</v>
          </cell>
          <cell r="C9" t="str">
            <v>　ア　制御処理装置</v>
          </cell>
          <cell r="D9" t="str">
            <v>以下構成装置の合計</v>
          </cell>
          <cell r="G9">
            <v>0</v>
          </cell>
          <cell r="H9">
            <v>3.5</v>
          </cell>
          <cell r="I9">
            <v>5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101000</v>
          </cell>
          <cell r="T9">
            <v>0.2</v>
          </cell>
          <cell r="U9">
            <v>20200</v>
          </cell>
          <cell r="V9">
            <v>0.5</v>
          </cell>
          <cell r="W9">
            <v>46500</v>
          </cell>
          <cell r="X9" t="str">
            <v>Ⅷ-5-2(サーバ、表示端末装置)</v>
          </cell>
        </row>
        <row r="10">
          <cell r="D10" t="str">
            <v>サーバー</v>
          </cell>
          <cell r="E10">
            <v>1</v>
          </cell>
          <cell r="F10" t="str">
            <v>式</v>
          </cell>
          <cell r="G10">
            <v>0</v>
          </cell>
          <cell r="H10">
            <v>1.5</v>
          </cell>
          <cell r="I10">
            <v>1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X10" t="str">
            <v>Ⅷ-5-2(サーバ)</v>
          </cell>
        </row>
        <row r="11">
          <cell r="D11" t="str">
            <v>DBサーバー</v>
          </cell>
          <cell r="F11" t="str">
            <v>台</v>
          </cell>
          <cell r="G11">
            <v>0</v>
          </cell>
          <cell r="H11">
            <v>1.5</v>
          </cell>
          <cell r="I11">
            <v>1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X11" t="str">
            <v>Ⅷ-5-2(サーバ)</v>
          </cell>
        </row>
        <row r="12">
          <cell r="D12" t="str">
            <v>操作用端末</v>
          </cell>
          <cell r="E12">
            <v>4</v>
          </cell>
          <cell r="F12" t="str">
            <v>台</v>
          </cell>
          <cell r="G12">
            <v>0</v>
          </cell>
          <cell r="H12">
            <v>0.5</v>
          </cell>
          <cell r="I12">
            <v>1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X12" t="str">
            <v>Ⅷ-5-2(表示端末装置)</v>
          </cell>
        </row>
        <row r="13">
          <cell r="A13" t="str">
            <v>1-2-2</v>
          </cell>
          <cell r="C13" t="str">
            <v>　イ　ディスプレイ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0.2</v>
          </cell>
          <cell r="U13">
            <v>0</v>
          </cell>
          <cell r="V13">
            <v>0.5</v>
          </cell>
          <cell r="W13">
            <v>0</v>
          </cell>
          <cell r="X13" t="str">
            <v>制御処理装置に含む。</v>
          </cell>
        </row>
        <row r="14">
          <cell r="C14" t="str">
            <v>(3) 地図等検索装置</v>
          </cell>
        </row>
        <row r="15">
          <cell r="A15" t="str">
            <v>1-3-1</v>
          </cell>
          <cell r="C15" t="str">
            <v>　ア　地図等検索装置</v>
          </cell>
          <cell r="G15">
            <v>0</v>
          </cell>
          <cell r="H15">
            <v>0.5</v>
          </cell>
          <cell r="I15">
            <v>1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20000</v>
          </cell>
          <cell r="T15">
            <v>0.2</v>
          </cell>
          <cell r="U15">
            <v>4000</v>
          </cell>
          <cell r="V15">
            <v>0.5</v>
          </cell>
          <cell r="W15">
            <v>9500</v>
          </cell>
          <cell r="X15" t="str">
            <v>Ⅷ-5-2(表示端末装置)</v>
          </cell>
        </row>
        <row r="16">
          <cell r="A16" t="str">
            <v>1-3-2</v>
          </cell>
          <cell r="C16" t="str">
            <v>　イ　地図用ディスプレイ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0.2</v>
          </cell>
          <cell r="U16">
            <v>0</v>
          </cell>
          <cell r="V16">
            <v>0.5</v>
          </cell>
          <cell r="W16">
            <v>0</v>
          </cell>
          <cell r="X16" t="str">
            <v>地図等検索装置に含む。</v>
          </cell>
        </row>
        <row r="17">
          <cell r="A17" t="str">
            <v>1-4</v>
          </cell>
          <cell r="C17" t="str">
            <v>(4) 長時間録音装置</v>
          </cell>
          <cell r="G17">
            <v>1</v>
          </cell>
          <cell r="H17">
            <v>1</v>
          </cell>
          <cell r="I17">
            <v>2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60000</v>
          </cell>
          <cell r="T17">
            <v>0.2</v>
          </cell>
          <cell r="U17">
            <v>12000</v>
          </cell>
          <cell r="V17">
            <v>0.5</v>
          </cell>
          <cell r="W17">
            <v>32000</v>
          </cell>
          <cell r="X17" t="str">
            <v>Ⅷ-5-2(入出力装置)</v>
          </cell>
        </row>
        <row r="18">
          <cell r="A18" t="str">
            <v>1-5</v>
          </cell>
          <cell r="C18" t="str">
            <v>(5) 非常用指令設備</v>
          </cell>
          <cell r="G18">
            <v>1</v>
          </cell>
          <cell r="H18">
            <v>0</v>
          </cell>
          <cell r="I18">
            <v>3.1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82000</v>
          </cell>
          <cell r="T18">
            <v>0.2</v>
          </cell>
          <cell r="U18">
            <v>16400</v>
          </cell>
          <cell r="V18">
            <v>0.5</v>
          </cell>
          <cell r="W18">
            <v>42000</v>
          </cell>
          <cell r="X18" t="str">
            <v>Ⅷ-4-31(自動電話交換機(電子式))</v>
          </cell>
        </row>
        <row r="19">
          <cell r="A19" t="str">
            <v>1-6</v>
          </cell>
          <cell r="C19" t="str">
            <v>(6) 指令制御装置</v>
          </cell>
          <cell r="D19" t="str">
            <v>以下構成装置の合計</v>
          </cell>
          <cell r="G19">
            <v>1</v>
          </cell>
          <cell r="H19">
            <v>0</v>
          </cell>
          <cell r="I19">
            <v>3.1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82000</v>
          </cell>
          <cell r="T19">
            <v>0.2</v>
          </cell>
          <cell r="U19">
            <v>16400</v>
          </cell>
          <cell r="V19">
            <v>0.5</v>
          </cell>
          <cell r="W19">
            <v>42000</v>
          </cell>
          <cell r="X19" t="str">
            <v>Ⅷ-4-31(自動電話交換機(電子式))</v>
          </cell>
        </row>
        <row r="20">
          <cell r="D20" t="str">
            <v>本体キャビネット</v>
          </cell>
          <cell r="E20">
            <v>1</v>
          </cell>
          <cell r="F20" t="str">
            <v>架</v>
          </cell>
          <cell r="G20">
            <v>1</v>
          </cell>
          <cell r="H20">
            <v>0</v>
          </cell>
          <cell r="I20">
            <v>2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X20" t="str">
            <v>Ⅷ-4-31(自動電話交換機(電子式))</v>
          </cell>
        </row>
        <row r="21">
          <cell r="D21" t="str">
            <v>シェルフ・実装棚
(200回線)</v>
          </cell>
          <cell r="F21" t="str">
            <v>式</v>
          </cell>
          <cell r="G21">
            <v>0.5</v>
          </cell>
          <cell r="H21">
            <v>0</v>
          </cell>
          <cell r="I21">
            <v>3.5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X21" t="str">
            <v>Ⅷ-4-31(自動電話交換機(電子式))</v>
          </cell>
        </row>
        <row r="22">
          <cell r="D22" t="str">
            <v>装置配線
(200回線)</v>
          </cell>
          <cell r="F22" t="str">
            <v>式</v>
          </cell>
          <cell r="G22">
            <v>0</v>
          </cell>
          <cell r="H22">
            <v>0</v>
          </cell>
          <cell r="I22">
            <v>7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X22" t="str">
            <v>Ⅷ-4-31(自動電話交換機(電子式))</v>
          </cell>
        </row>
        <row r="23">
          <cell r="D23" t="str">
            <v>監視警報盤</v>
          </cell>
          <cell r="E23">
            <v>1</v>
          </cell>
          <cell r="F23" t="str">
            <v>台</v>
          </cell>
          <cell r="G23">
            <v>0</v>
          </cell>
          <cell r="H23">
            <v>0</v>
          </cell>
          <cell r="I23">
            <v>0.5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X23" t="str">
            <v>Ⅷ-4-31(自動電話交換機(電子式))</v>
          </cell>
        </row>
        <row r="24">
          <cell r="D24" t="str">
            <v>メンテナンスコンソール</v>
          </cell>
          <cell r="E24">
            <v>1</v>
          </cell>
          <cell r="F24" t="str">
            <v>台</v>
          </cell>
          <cell r="G24">
            <v>0</v>
          </cell>
          <cell r="H24">
            <v>0</v>
          </cell>
          <cell r="I24">
            <v>0.6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X24" t="str">
            <v>Ⅷ-4-31(自動電話交換機(電子式))</v>
          </cell>
        </row>
        <row r="25">
          <cell r="D25" t="str">
            <v>電話交換機調整</v>
          </cell>
          <cell r="F25" t="str">
            <v>式</v>
          </cell>
          <cell r="G25">
            <v>0</v>
          </cell>
          <cell r="H25">
            <v>7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X25" t="str">
            <v>Ⅷ-4-32(自動電話交換機(電子式))</v>
          </cell>
        </row>
        <row r="26">
          <cell r="A26" t="str">
            <v>1-7</v>
          </cell>
          <cell r="C26" t="str">
            <v>(7) 携帯電話・IP電話受信転送装置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0.2</v>
          </cell>
          <cell r="U26">
            <v>0</v>
          </cell>
          <cell r="V26">
            <v>0.5</v>
          </cell>
          <cell r="W26">
            <v>0</v>
          </cell>
          <cell r="X26" t="str">
            <v>指令制御装置に含む。</v>
          </cell>
        </row>
        <row r="27">
          <cell r="A27" t="str">
            <v>1-8</v>
          </cell>
          <cell r="C27" t="str">
            <v>(8) プリンタ</v>
          </cell>
          <cell r="G27">
            <v>0</v>
          </cell>
          <cell r="H27">
            <v>0.3</v>
          </cell>
          <cell r="I27">
            <v>0.5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10000</v>
          </cell>
          <cell r="T27">
            <v>0.2</v>
          </cell>
          <cell r="U27">
            <v>2000</v>
          </cell>
          <cell r="V27">
            <v>0.5</v>
          </cell>
          <cell r="W27">
            <v>4500</v>
          </cell>
          <cell r="X27" t="str">
            <v>Ⅷ-5-2(記録用端末装置(プリンタ))</v>
          </cell>
        </row>
        <row r="28">
          <cell r="A28" t="str">
            <v>1-9</v>
          </cell>
          <cell r="C28" t="str">
            <v>(9) カラープリンタ</v>
          </cell>
          <cell r="G28">
            <v>0</v>
          </cell>
          <cell r="H28">
            <v>0.3</v>
          </cell>
          <cell r="I28">
            <v>0.5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10000</v>
          </cell>
          <cell r="T28">
            <v>0.2</v>
          </cell>
          <cell r="U28">
            <v>2000</v>
          </cell>
          <cell r="V28">
            <v>0.5</v>
          </cell>
          <cell r="W28">
            <v>4500</v>
          </cell>
          <cell r="X28" t="str">
            <v>Ⅷ-5-2(記録用端末装置(プリンタ))</v>
          </cell>
        </row>
        <row r="29">
          <cell r="A29" t="str">
            <v>1-10</v>
          </cell>
          <cell r="C29" t="str">
            <v>(10)スキャナ</v>
          </cell>
          <cell r="G29">
            <v>0</v>
          </cell>
          <cell r="H29">
            <v>0.3</v>
          </cell>
          <cell r="I29">
            <v>0.5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10000</v>
          </cell>
          <cell r="T29">
            <v>0.2</v>
          </cell>
          <cell r="U29">
            <v>2000</v>
          </cell>
          <cell r="V29">
            <v>0.5</v>
          </cell>
          <cell r="W29">
            <v>4500</v>
          </cell>
          <cell r="X29" t="str">
            <v>Ⅷ-5-2(記録用端末装置(ハードコピー))</v>
          </cell>
        </row>
        <row r="30">
          <cell r="A30" t="str">
            <v>1-11</v>
          </cell>
          <cell r="C30" t="str">
            <v>(11)署所端末</v>
          </cell>
          <cell r="G30">
            <v>0</v>
          </cell>
          <cell r="H30">
            <v>1</v>
          </cell>
          <cell r="I30">
            <v>1</v>
          </cell>
          <cell r="J30">
            <v>2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20000</v>
          </cell>
          <cell r="T30">
            <v>0.2</v>
          </cell>
          <cell r="U30">
            <v>4000</v>
          </cell>
          <cell r="V30">
            <v>0.5</v>
          </cell>
          <cell r="W30">
            <v>9500</v>
          </cell>
          <cell r="X30" t="str">
            <v>Ⅷ-5-24(電話応答(通報)装置)</v>
          </cell>
        </row>
        <row r="31">
          <cell r="B31">
            <v>2</v>
          </cell>
          <cell r="C31" t="str">
            <v>指揮台</v>
          </cell>
        </row>
        <row r="32">
          <cell r="A32" t="str">
            <v>2-1</v>
          </cell>
          <cell r="C32" t="str">
            <v>(1) 指揮台</v>
          </cell>
          <cell r="G32">
            <v>0</v>
          </cell>
          <cell r="H32">
            <v>1</v>
          </cell>
          <cell r="I32">
            <v>1</v>
          </cell>
          <cell r="J32">
            <v>2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20000</v>
          </cell>
          <cell r="T32">
            <v>0.2</v>
          </cell>
          <cell r="U32">
            <v>4000</v>
          </cell>
          <cell r="V32">
            <v>0.5</v>
          </cell>
          <cell r="W32">
            <v>9500</v>
          </cell>
          <cell r="X32" t="str">
            <v>Ⅷ-5-24(電話応答(通報)装置)</v>
          </cell>
        </row>
        <row r="33">
          <cell r="C33" t="str">
            <v>(2) 自動出動指定装置</v>
          </cell>
        </row>
        <row r="34">
          <cell r="A34" t="str">
            <v>2-2-1</v>
          </cell>
          <cell r="C34" t="str">
            <v>　ア　制御処理装置</v>
          </cell>
          <cell r="G34">
            <v>0</v>
          </cell>
          <cell r="H34">
            <v>0.5</v>
          </cell>
          <cell r="I34">
            <v>1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20000</v>
          </cell>
          <cell r="T34">
            <v>0.2</v>
          </cell>
          <cell r="U34">
            <v>4000</v>
          </cell>
          <cell r="V34">
            <v>0.5</v>
          </cell>
          <cell r="W34">
            <v>9500</v>
          </cell>
          <cell r="X34" t="str">
            <v>Ⅷ-5-2(表示端末装置)</v>
          </cell>
        </row>
        <row r="35">
          <cell r="A35" t="str">
            <v>2-2-2</v>
          </cell>
          <cell r="C35" t="str">
            <v>　イ　ディスプレイ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0.2</v>
          </cell>
          <cell r="U35">
            <v>0</v>
          </cell>
          <cell r="V35">
            <v>0.5</v>
          </cell>
          <cell r="W35">
            <v>0</v>
          </cell>
          <cell r="X35" t="str">
            <v>制御処理装置に含む。</v>
          </cell>
        </row>
        <row r="36">
          <cell r="C36" t="str">
            <v>(3) 地図等検索装置</v>
          </cell>
        </row>
        <row r="37">
          <cell r="A37" t="str">
            <v>2-3-1</v>
          </cell>
          <cell r="C37" t="str">
            <v>　ア　地図等検索装置</v>
          </cell>
          <cell r="G37">
            <v>0</v>
          </cell>
          <cell r="H37">
            <v>0.5</v>
          </cell>
          <cell r="I37">
            <v>1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20000</v>
          </cell>
          <cell r="T37">
            <v>0.2</v>
          </cell>
          <cell r="U37">
            <v>4000</v>
          </cell>
          <cell r="V37">
            <v>0.5</v>
          </cell>
          <cell r="W37">
            <v>9500</v>
          </cell>
          <cell r="X37" t="str">
            <v>Ⅷ-5-2(表示端末装置)</v>
          </cell>
        </row>
        <row r="38">
          <cell r="A38" t="str">
            <v>2-3-2</v>
          </cell>
          <cell r="C38" t="str">
            <v>　イ　地図用ディスプレイ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0.2</v>
          </cell>
          <cell r="U38">
            <v>0</v>
          </cell>
          <cell r="V38">
            <v>0.5</v>
          </cell>
          <cell r="W38">
            <v>0</v>
          </cell>
          <cell r="X38" t="str">
            <v>地図等検索装置に含む。</v>
          </cell>
        </row>
        <row r="39">
          <cell r="B39">
            <v>3</v>
          </cell>
          <cell r="C39" t="str">
            <v>表示盤</v>
          </cell>
        </row>
        <row r="40">
          <cell r="A40" t="str">
            <v>3-1</v>
          </cell>
          <cell r="C40" t="str">
            <v>(1) 車両運用表示盤</v>
          </cell>
          <cell r="G40">
            <v>0</v>
          </cell>
          <cell r="H40">
            <v>1</v>
          </cell>
          <cell r="I40">
            <v>1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20000</v>
          </cell>
          <cell r="T40">
            <v>0.2</v>
          </cell>
          <cell r="U40">
            <v>4000</v>
          </cell>
          <cell r="V40">
            <v>0.5</v>
          </cell>
          <cell r="W40">
            <v>9500</v>
          </cell>
          <cell r="X40" t="str">
            <v>Ⅷ-5-18(モニタTV)</v>
          </cell>
        </row>
        <row r="41">
          <cell r="A41" t="str">
            <v>3-2</v>
          </cell>
          <cell r="C41" t="str">
            <v>(2) 支援情報表示盤</v>
          </cell>
          <cell r="G41">
            <v>0</v>
          </cell>
          <cell r="H41">
            <v>1</v>
          </cell>
          <cell r="I41">
            <v>1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20000</v>
          </cell>
          <cell r="T41">
            <v>0.2</v>
          </cell>
          <cell r="U41">
            <v>4000</v>
          </cell>
          <cell r="V41">
            <v>0.5</v>
          </cell>
          <cell r="W41">
            <v>9500</v>
          </cell>
          <cell r="X41" t="str">
            <v>Ⅷ-5-18(モニタTV)</v>
          </cell>
        </row>
        <row r="42">
          <cell r="A42" t="str">
            <v>3-3</v>
          </cell>
          <cell r="C42" t="str">
            <v>(3) 多目的情報表示装置</v>
          </cell>
          <cell r="G42">
            <v>0</v>
          </cell>
          <cell r="H42">
            <v>1</v>
          </cell>
          <cell r="I42">
            <v>1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20000</v>
          </cell>
          <cell r="T42">
            <v>0.2</v>
          </cell>
          <cell r="U42">
            <v>4000</v>
          </cell>
          <cell r="V42">
            <v>0.5</v>
          </cell>
          <cell r="W42">
            <v>9500</v>
          </cell>
          <cell r="X42" t="str">
            <v>Ⅷ-5-18(モニタTV)</v>
          </cell>
        </row>
        <row r="43">
          <cell r="A43" t="str">
            <v>3-4</v>
          </cell>
          <cell r="C43" t="str">
            <v>(4) 映像制御装置</v>
          </cell>
          <cell r="G43">
            <v>0</v>
          </cell>
          <cell r="H43">
            <v>0.3</v>
          </cell>
          <cell r="I43">
            <v>0.2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4000</v>
          </cell>
          <cell r="T43">
            <v>0.2</v>
          </cell>
          <cell r="U43">
            <v>800</v>
          </cell>
          <cell r="V43">
            <v>0.5</v>
          </cell>
          <cell r="W43">
            <v>2000</v>
          </cell>
          <cell r="X43" t="str">
            <v>Ⅷ-5-18,Ⅷ-5-19(制御器)</v>
          </cell>
        </row>
        <row r="44">
          <cell r="A44" t="str">
            <v>4</v>
          </cell>
          <cell r="B44">
            <v>4</v>
          </cell>
          <cell r="C44" t="str">
            <v>無線統制台</v>
          </cell>
          <cell r="G44">
            <v>0</v>
          </cell>
          <cell r="H44">
            <v>1</v>
          </cell>
          <cell r="I44">
            <v>1</v>
          </cell>
          <cell r="J44">
            <v>2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20000</v>
          </cell>
          <cell r="T44">
            <v>0.2</v>
          </cell>
          <cell r="U44">
            <v>4000</v>
          </cell>
          <cell r="V44">
            <v>0.5</v>
          </cell>
          <cell r="W44">
            <v>9500</v>
          </cell>
          <cell r="X44" t="str">
            <v>Ⅷ-5-24(電話応答(通報)装置)</v>
          </cell>
        </row>
        <row r="45">
          <cell r="B45">
            <v>5</v>
          </cell>
          <cell r="C45" t="str">
            <v>指令電送装置</v>
          </cell>
        </row>
        <row r="46">
          <cell r="A46" t="str">
            <v>5-1</v>
          </cell>
          <cell r="C46" t="str">
            <v>(1) 指令情報送信装置</v>
          </cell>
          <cell r="G46">
            <v>0</v>
          </cell>
          <cell r="H46">
            <v>1.5</v>
          </cell>
          <cell r="I46">
            <v>1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20000</v>
          </cell>
          <cell r="T46">
            <v>0.2</v>
          </cell>
          <cell r="U46">
            <v>4000</v>
          </cell>
          <cell r="V46">
            <v>0.5</v>
          </cell>
          <cell r="W46">
            <v>9500</v>
          </cell>
          <cell r="X46" t="str">
            <v>Ⅷ-5-2(サーバ)</v>
          </cell>
        </row>
        <row r="47">
          <cell r="A47" t="str">
            <v>5-2</v>
          </cell>
          <cell r="C47" t="str">
            <v>(2) 指令情報出力装置</v>
          </cell>
          <cell r="D47" t="str">
            <v>以下構成装置の合計</v>
          </cell>
          <cell r="G47">
            <v>0</v>
          </cell>
          <cell r="H47">
            <v>0.8</v>
          </cell>
          <cell r="I47">
            <v>1.5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30000</v>
          </cell>
          <cell r="T47">
            <v>0.2</v>
          </cell>
          <cell r="U47">
            <v>6000</v>
          </cell>
          <cell r="V47">
            <v>0.5</v>
          </cell>
          <cell r="W47">
            <v>14000</v>
          </cell>
          <cell r="X47" t="str">
            <v>Ⅷ-5-2(表示端末装置、プリンタ)</v>
          </cell>
        </row>
        <row r="48">
          <cell r="D48" t="str">
            <v>指令情報出力装置
(制御処理装置)</v>
          </cell>
          <cell r="E48">
            <v>1</v>
          </cell>
          <cell r="F48" t="str">
            <v>台</v>
          </cell>
          <cell r="G48">
            <v>0</v>
          </cell>
          <cell r="H48">
            <v>0.5</v>
          </cell>
          <cell r="I48">
            <v>1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X48" t="str">
            <v>Ⅷ-5-2(表示端末装置)</v>
          </cell>
        </row>
        <row r="49">
          <cell r="D49" t="str">
            <v>指令情報出力装置
(プリンタ)</v>
          </cell>
          <cell r="E49">
            <v>1</v>
          </cell>
          <cell r="F49" t="str">
            <v>台</v>
          </cell>
          <cell r="G49">
            <v>0</v>
          </cell>
          <cell r="H49">
            <v>0.3</v>
          </cell>
          <cell r="I49">
            <v>0.5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X49" t="str">
            <v>Ⅷ-5-2(記録用端末装置(プリンタ))</v>
          </cell>
        </row>
        <row r="50">
          <cell r="A50" t="str">
            <v>6</v>
          </cell>
          <cell r="B50">
            <v>6</v>
          </cell>
          <cell r="C50" t="str">
            <v>気象情報収集装置</v>
          </cell>
          <cell r="G50">
            <v>0</v>
          </cell>
          <cell r="H50">
            <v>1.5</v>
          </cell>
          <cell r="I50">
            <v>1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20000</v>
          </cell>
          <cell r="T50">
            <v>0.2</v>
          </cell>
          <cell r="U50">
            <v>4000</v>
          </cell>
          <cell r="V50">
            <v>0.5</v>
          </cell>
          <cell r="W50">
            <v>9500</v>
          </cell>
          <cell r="X50" t="str">
            <v>Ⅷ-5-2(サーバ)</v>
          </cell>
        </row>
        <row r="51">
          <cell r="A51" t="str">
            <v>7</v>
          </cell>
          <cell r="B51">
            <v>7</v>
          </cell>
          <cell r="C51" t="str">
            <v>災害状況等自動案内装置</v>
          </cell>
          <cell r="G51">
            <v>0</v>
          </cell>
          <cell r="H51">
            <v>1.5</v>
          </cell>
          <cell r="I51">
            <v>1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20000</v>
          </cell>
          <cell r="T51">
            <v>0.2</v>
          </cell>
          <cell r="U51">
            <v>4000</v>
          </cell>
          <cell r="V51">
            <v>0.5</v>
          </cell>
          <cell r="W51">
            <v>9500</v>
          </cell>
          <cell r="X51" t="str">
            <v>Ⅷ-5-2(サーバ)</v>
          </cell>
        </row>
        <row r="52">
          <cell r="A52" t="str">
            <v>8</v>
          </cell>
          <cell r="B52">
            <v>8</v>
          </cell>
          <cell r="C52" t="str">
            <v>順次指令装置</v>
          </cell>
          <cell r="G52">
            <v>0</v>
          </cell>
          <cell r="H52">
            <v>1.5</v>
          </cell>
          <cell r="I52">
            <v>1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20000</v>
          </cell>
          <cell r="T52">
            <v>0.2</v>
          </cell>
          <cell r="U52">
            <v>4000</v>
          </cell>
          <cell r="V52">
            <v>0.5</v>
          </cell>
          <cell r="W52">
            <v>9500</v>
          </cell>
          <cell r="X52" t="str">
            <v>Ⅷ-5-2(サーバ)</v>
          </cell>
        </row>
        <row r="53">
          <cell r="A53" t="str">
            <v>9</v>
          </cell>
          <cell r="B53">
            <v>9</v>
          </cell>
          <cell r="C53" t="str">
            <v>音声合成装置</v>
          </cell>
          <cell r="G53">
            <v>0</v>
          </cell>
          <cell r="H53">
            <v>1.5</v>
          </cell>
          <cell r="I53">
            <v>1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20000</v>
          </cell>
          <cell r="T53">
            <v>0.2</v>
          </cell>
          <cell r="U53">
            <v>4000</v>
          </cell>
          <cell r="V53">
            <v>0.5</v>
          </cell>
          <cell r="W53">
            <v>9500</v>
          </cell>
          <cell r="X53" t="str">
            <v>Ⅷ-5-2(サーバ)</v>
          </cell>
        </row>
        <row r="54">
          <cell r="B54">
            <v>10</v>
          </cell>
          <cell r="C54" t="str">
            <v>出動車両運用管理装置</v>
          </cell>
        </row>
        <row r="55">
          <cell r="A55" t="str">
            <v>10-1</v>
          </cell>
          <cell r="C55" t="str">
            <v>(1) 管理装置</v>
          </cell>
          <cell r="G55">
            <v>0</v>
          </cell>
          <cell r="H55">
            <v>1.5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20000</v>
          </cell>
          <cell r="T55">
            <v>0.2</v>
          </cell>
          <cell r="U55">
            <v>4000</v>
          </cell>
          <cell r="V55">
            <v>0.5</v>
          </cell>
          <cell r="W55">
            <v>9500</v>
          </cell>
          <cell r="X55" t="str">
            <v>Ⅷ-5-2(サーバ)</v>
          </cell>
        </row>
        <row r="56">
          <cell r="D56" t="str">
            <v>管理装置(サーバー)</v>
          </cell>
          <cell r="E56">
            <v>1</v>
          </cell>
          <cell r="F56" t="str">
            <v>式</v>
          </cell>
          <cell r="G56">
            <v>0</v>
          </cell>
          <cell r="H56">
            <v>1.5</v>
          </cell>
          <cell r="I56">
            <v>1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X56" t="str">
            <v>Ⅷ-5-2(サーバ)</v>
          </cell>
        </row>
        <row r="57">
          <cell r="A57" t="str">
            <v>10-2</v>
          </cell>
          <cell r="C57" t="str">
            <v>(2) 車載端末装置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0.2</v>
          </cell>
          <cell r="U57">
            <v>0</v>
          </cell>
          <cell r="V57">
            <v>0.5</v>
          </cell>
          <cell r="W57">
            <v>0</v>
          </cell>
          <cell r="X57" t="str">
            <v>既設流用のため移設・撤去なし。</v>
          </cell>
        </row>
        <row r="58">
          <cell r="A58" t="str">
            <v>10-3</v>
          </cell>
          <cell r="C58" t="str">
            <v>(3) 車外設定端末装置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0.2</v>
          </cell>
          <cell r="U58">
            <v>0</v>
          </cell>
          <cell r="V58">
            <v>0.5</v>
          </cell>
          <cell r="W58">
            <v>0</v>
          </cell>
          <cell r="X58" t="str">
            <v>既設流用のため移設・撤去なし。</v>
          </cell>
        </row>
        <row r="59">
          <cell r="A59" t="str">
            <v>11</v>
          </cell>
          <cell r="B59">
            <v>11</v>
          </cell>
          <cell r="C59" t="str">
            <v>システム監視装置</v>
          </cell>
          <cell r="G59">
            <v>0</v>
          </cell>
          <cell r="H59">
            <v>0.5</v>
          </cell>
          <cell r="I59">
            <v>1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20000</v>
          </cell>
          <cell r="T59">
            <v>0.2</v>
          </cell>
          <cell r="U59">
            <v>4000</v>
          </cell>
          <cell r="V59">
            <v>0.5</v>
          </cell>
          <cell r="W59">
            <v>9500</v>
          </cell>
          <cell r="X59" t="str">
            <v>Ⅷ-5-2(表示端末装置)</v>
          </cell>
        </row>
        <row r="60">
          <cell r="B60">
            <v>12</v>
          </cell>
          <cell r="C60" t="str">
            <v>電源設備</v>
          </cell>
        </row>
        <row r="61">
          <cell r="A61" t="str">
            <v>12-1</v>
          </cell>
          <cell r="C61" t="str">
            <v>(1) 無停電電源装置(指令室用)</v>
          </cell>
          <cell r="D61" t="str">
            <v>以下構成装置の合計</v>
          </cell>
          <cell r="G61">
            <v>1</v>
          </cell>
          <cell r="H61">
            <v>0.5</v>
          </cell>
          <cell r="I61">
            <v>3.78</v>
          </cell>
          <cell r="J61">
            <v>0.5</v>
          </cell>
          <cell r="K61">
            <v>7.5400000000000009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5.7799999999999994</v>
          </cell>
          <cell r="R61">
            <v>0</v>
          </cell>
          <cell r="S61">
            <v>349000</v>
          </cell>
          <cell r="T61">
            <v>0.2</v>
          </cell>
          <cell r="U61">
            <v>69800</v>
          </cell>
          <cell r="V61">
            <v>0.5</v>
          </cell>
          <cell r="W61">
            <v>175000</v>
          </cell>
          <cell r="X61" t="str">
            <v>Ⅷ-3-13,Ⅷ-3-14(無停電電源装置)</v>
          </cell>
        </row>
        <row r="62">
          <cell r="D62" t="str">
            <v>無停電電源装置(7.5kVA以上)</v>
          </cell>
          <cell r="E62">
            <v>1</v>
          </cell>
          <cell r="F62" t="str">
            <v>台</v>
          </cell>
          <cell r="G62">
            <v>0.5</v>
          </cell>
          <cell r="H62">
            <v>0.5</v>
          </cell>
          <cell r="I62">
            <v>0</v>
          </cell>
          <cell r="J62">
            <v>0.5</v>
          </cell>
          <cell r="K62">
            <v>1.5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1</v>
          </cell>
          <cell r="R62">
            <v>0</v>
          </cell>
        </row>
        <row r="63">
          <cell r="D63" t="str">
            <v>蓄電池盤</v>
          </cell>
          <cell r="E63">
            <v>1</v>
          </cell>
          <cell r="F63" t="str">
            <v>面</v>
          </cell>
          <cell r="G63">
            <v>0.5</v>
          </cell>
          <cell r="H63">
            <v>0</v>
          </cell>
          <cell r="I63">
            <v>0</v>
          </cell>
          <cell r="J63">
            <v>0</v>
          </cell>
          <cell r="K63">
            <v>1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</v>
          </cell>
          <cell r="R63">
            <v>0</v>
          </cell>
        </row>
        <row r="64">
          <cell r="D64" t="str">
            <v>蓄電池(100Ah)</v>
          </cell>
          <cell r="E64">
            <v>180</v>
          </cell>
          <cell r="F64" t="str">
            <v>セル</v>
          </cell>
          <cell r="G64">
            <v>0</v>
          </cell>
          <cell r="H64">
            <v>0</v>
          </cell>
          <cell r="I64">
            <v>0.21</v>
          </cell>
          <cell r="J64">
            <v>0</v>
          </cell>
          <cell r="K64">
            <v>0.28000000000000003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0.21</v>
          </cell>
          <cell r="R64">
            <v>0</v>
          </cell>
        </row>
        <row r="65">
          <cell r="A65" t="str">
            <v>12-2</v>
          </cell>
          <cell r="C65" t="str">
            <v>(2) 無停電電源装置(署所用)</v>
          </cell>
          <cell r="G65">
            <v>0.5</v>
          </cell>
          <cell r="H65">
            <v>0</v>
          </cell>
          <cell r="I65">
            <v>0.5</v>
          </cell>
          <cell r="J65">
            <v>0</v>
          </cell>
          <cell r="K65">
            <v>0.5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30000</v>
          </cell>
          <cell r="T65">
            <v>0.2</v>
          </cell>
          <cell r="U65">
            <v>6000</v>
          </cell>
          <cell r="V65">
            <v>0.5</v>
          </cell>
          <cell r="W65">
            <v>16500</v>
          </cell>
          <cell r="X65" t="str">
            <v>Ⅷ-3-13(小容量無停電電源装置、蓄電池)</v>
          </cell>
        </row>
        <row r="66">
          <cell r="A66" t="str">
            <v>12-3</v>
          </cell>
          <cell r="C66" t="str">
            <v>(3) 直流電源装置(12V系)</v>
          </cell>
          <cell r="D66" t="str">
            <v>以下構成装置の合計</v>
          </cell>
          <cell r="G66">
            <v>0</v>
          </cell>
          <cell r="H66">
            <v>0</v>
          </cell>
          <cell r="I66">
            <v>1.4600000000000002</v>
          </cell>
          <cell r="J66">
            <v>0</v>
          </cell>
          <cell r="K66">
            <v>3.2720000000000002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1.9600000000000002</v>
          </cell>
          <cell r="R66">
            <v>0</v>
          </cell>
          <cell r="S66">
            <v>129000</v>
          </cell>
          <cell r="T66">
            <v>0.2</v>
          </cell>
          <cell r="U66">
            <v>25800</v>
          </cell>
          <cell r="V66">
            <v>0.5</v>
          </cell>
          <cell r="W66">
            <v>63500</v>
          </cell>
          <cell r="X66" t="str">
            <v>Ⅷ-3-14,Ⅷ-3-15(直流電源装置、蓄電池)</v>
          </cell>
        </row>
        <row r="67">
          <cell r="D67" t="str">
            <v>直流電源装置(24V系-100A)</v>
          </cell>
          <cell r="E67">
            <v>1</v>
          </cell>
          <cell r="F67" t="str">
            <v>台</v>
          </cell>
          <cell r="G67">
            <v>0</v>
          </cell>
          <cell r="H67">
            <v>0</v>
          </cell>
          <cell r="I67">
            <v>0.5</v>
          </cell>
          <cell r="J67">
            <v>0</v>
          </cell>
          <cell r="K67">
            <v>2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1</v>
          </cell>
          <cell r="R67">
            <v>0</v>
          </cell>
        </row>
        <row r="68">
          <cell r="D68" t="str">
            <v>蓄電池(400Ah)</v>
          </cell>
          <cell r="E68">
            <v>24</v>
          </cell>
          <cell r="F68" t="str">
            <v>セル</v>
          </cell>
          <cell r="G68">
            <v>0</v>
          </cell>
          <cell r="H68">
            <v>0</v>
          </cell>
          <cell r="I68">
            <v>0.4</v>
          </cell>
          <cell r="J68">
            <v>0</v>
          </cell>
          <cell r="K68">
            <v>0.53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0.4</v>
          </cell>
          <cell r="R68">
            <v>0</v>
          </cell>
        </row>
        <row r="69">
          <cell r="A69" t="str">
            <v>12-4</v>
          </cell>
          <cell r="C69" t="str">
            <v>(4) 直流電源装置(48V系)</v>
          </cell>
          <cell r="D69" t="str">
            <v>以下構成装置の合計</v>
          </cell>
          <cell r="G69">
            <v>0</v>
          </cell>
          <cell r="H69">
            <v>1.5</v>
          </cell>
          <cell r="I69">
            <v>1.4600000000000002</v>
          </cell>
          <cell r="J69">
            <v>1.5</v>
          </cell>
          <cell r="K69">
            <v>3.2720000000000002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1.9600000000000002</v>
          </cell>
          <cell r="R69">
            <v>0</v>
          </cell>
          <cell r="S69">
            <v>129000</v>
          </cell>
          <cell r="T69">
            <v>0.2</v>
          </cell>
          <cell r="U69">
            <v>25800</v>
          </cell>
          <cell r="V69">
            <v>0.5</v>
          </cell>
          <cell r="W69">
            <v>63500</v>
          </cell>
          <cell r="X69" t="str">
            <v>Ⅷ-3-14,Ⅷ-3-15(直流電源装置、蓄電池)</v>
          </cell>
        </row>
        <row r="70">
          <cell r="D70" t="str">
            <v>直流電源装置(48V系-50N)</v>
          </cell>
          <cell r="E70">
            <v>1</v>
          </cell>
          <cell r="F70" t="str">
            <v>台</v>
          </cell>
          <cell r="G70">
            <v>0</v>
          </cell>
          <cell r="H70">
            <v>1.5</v>
          </cell>
          <cell r="I70">
            <v>0.5</v>
          </cell>
          <cell r="J70">
            <v>1.5</v>
          </cell>
          <cell r="K70">
            <v>2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1</v>
          </cell>
          <cell r="R70">
            <v>0</v>
          </cell>
        </row>
        <row r="71">
          <cell r="D71" t="str">
            <v>蓄電池(400Ah)</v>
          </cell>
          <cell r="E71">
            <v>24</v>
          </cell>
          <cell r="F71" t="str">
            <v>セル</v>
          </cell>
          <cell r="G71">
            <v>0</v>
          </cell>
          <cell r="H71">
            <v>0</v>
          </cell>
          <cell r="I71">
            <v>0.4</v>
          </cell>
          <cell r="J71">
            <v>0</v>
          </cell>
          <cell r="K71">
            <v>0.53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0.4</v>
          </cell>
          <cell r="R71">
            <v>0</v>
          </cell>
        </row>
        <row r="72">
          <cell r="A72" t="str">
            <v>13</v>
          </cell>
          <cell r="B72">
            <v>13</v>
          </cell>
          <cell r="C72" t="str">
            <v>統合型位置情報通知装置</v>
          </cell>
          <cell r="D72" t="str">
            <v>以下構成装置の合計</v>
          </cell>
          <cell r="G72">
            <v>0</v>
          </cell>
          <cell r="H72">
            <v>2.1</v>
          </cell>
          <cell r="I72">
            <v>1.6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32000</v>
          </cell>
          <cell r="T72">
            <v>0.2</v>
          </cell>
          <cell r="U72">
            <v>6400</v>
          </cell>
          <cell r="V72">
            <v>0.5</v>
          </cell>
          <cell r="W72">
            <v>15000</v>
          </cell>
          <cell r="X72" t="str">
            <v>Ⅷ-5-2(サーバ、ルータ)</v>
          </cell>
        </row>
        <row r="73">
          <cell r="D73" t="str">
            <v>位置情報サーバー</v>
          </cell>
          <cell r="E73">
            <v>1</v>
          </cell>
          <cell r="F73" t="str">
            <v>式</v>
          </cell>
          <cell r="G73">
            <v>0</v>
          </cell>
          <cell r="H73">
            <v>1.5</v>
          </cell>
          <cell r="I73">
            <v>1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X73" t="str">
            <v>Ⅷ-5-2(サーバ)</v>
          </cell>
        </row>
        <row r="74">
          <cell r="D74" t="str">
            <v>ルータ</v>
          </cell>
          <cell r="E74">
            <v>2</v>
          </cell>
          <cell r="F74" t="str">
            <v>式</v>
          </cell>
          <cell r="G74">
            <v>0</v>
          </cell>
          <cell r="H74">
            <v>0.3</v>
          </cell>
          <cell r="I74">
            <v>0.3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X74" t="str">
            <v>Ⅷ-5-2(ルータ)</v>
          </cell>
        </row>
        <row r="75">
          <cell r="A75" t="str">
            <v>14</v>
          </cell>
          <cell r="B75">
            <v>14</v>
          </cell>
          <cell r="C75" t="str">
            <v>指令台サーバ</v>
          </cell>
          <cell r="G75">
            <v>0</v>
          </cell>
          <cell r="H75">
            <v>1.5</v>
          </cell>
          <cell r="I75">
            <v>1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20000</v>
          </cell>
          <cell r="T75">
            <v>0.2</v>
          </cell>
          <cell r="U75">
            <v>4000</v>
          </cell>
          <cell r="V75">
            <v>0.5</v>
          </cell>
          <cell r="W75">
            <v>9500</v>
          </cell>
          <cell r="X75" t="str">
            <v>Ⅷ-5-2(サーバ)</v>
          </cell>
        </row>
        <row r="76">
          <cell r="A76" t="str">
            <v>15</v>
          </cell>
          <cell r="B76">
            <v>15</v>
          </cell>
          <cell r="C76" t="str">
            <v>病院運用表示装置</v>
          </cell>
          <cell r="G76">
            <v>0</v>
          </cell>
          <cell r="H76">
            <v>0.5</v>
          </cell>
          <cell r="I76">
            <v>1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20000</v>
          </cell>
          <cell r="T76">
            <v>0.2</v>
          </cell>
          <cell r="U76">
            <v>4000</v>
          </cell>
          <cell r="V76">
            <v>0.5</v>
          </cell>
          <cell r="W76">
            <v>9500</v>
          </cell>
          <cell r="X76" t="str">
            <v>Ⅷ-5-2(表示端末装置)</v>
          </cell>
        </row>
        <row r="77">
          <cell r="A77" t="str">
            <v>16</v>
          </cell>
          <cell r="B77">
            <v>16</v>
          </cell>
          <cell r="C77" t="str">
            <v>ビデオ一体型ＤＶＤレコーダー</v>
          </cell>
          <cell r="G77">
            <v>0</v>
          </cell>
          <cell r="H77">
            <v>0.9</v>
          </cell>
          <cell r="I77">
            <v>0.5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10000</v>
          </cell>
          <cell r="T77">
            <v>0.2</v>
          </cell>
          <cell r="U77">
            <v>2000</v>
          </cell>
          <cell r="V77">
            <v>0.5</v>
          </cell>
          <cell r="W77">
            <v>4500</v>
          </cell>
          <cell r="X77" t="str">
            <v>Ⅷ-5-18(VTR)</v>
          </cell>
        </row>
        <row r="78">
          <cell r="A78" t="str">
            <v>17</v>
          </cell>
          <cell r="B78">
            <v>17</v>
          </cell>
          <cell r="C78" t="str">
            <v>自動出動指定装置　中継サーバ</v>
          </cell>
          <cell r="G78">
            <v>0</v>
          </cell>
          <cell r="H78">
            <v>1.5</v>
          </cell>
          <cell r="I78">
            <v>1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20000</v>
          </cell>
          <cell r="T78">
            <v>0.2</v>
          </cell>
          <cell r="U78">
            <v>4000</v>
          </cell>
          <cell r="V78">
            <v>0.5</v>
          </cell>
          <cell r="W78">
            <v>9500</v>
          </cell>
          <cell r="X78" t="str">
            <v>Ⅷ-5-2(サーバ)</v>
          </cell>
        </row>
        <row r="79">
          <cell r="A79" t="str">
            <v>18</v>
          </cell>
          <cell r="B79">
            <v>18</v>
          </cell>
          <cell r="C79" t="str">
            <v>自動出動指定装置　ﾃﾞｰﾀﾒﾝﾃﾅﾝｽ装置</v>
          </cell>
          <cell r="G79">
            <v>0</v>
          </cell>
          <cell r="H79">
            <v>0.5</v>
          </cell>
          <cell r="I79">
            <v>1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20000</v>
          </cell>
          <cell r="T79">
            <v>0.2</v>
          </cell>
          <cell r="U79">
            <v>4000</v>
          </cell>
          <cell r="V79">
            <v>0.5</v>
          </cell>
          <cell r="W79">
            <v>9500</v>
          </cell>
          <cell r="X79" t="str">
            <v>Ⅷ-5-2(表示端末装置)</v>
          </cell>
        </row>
        <row r="80">
          <cell r="A80" t="str">
            <v>19</v>
          </cell>
          <cell r="B80">
            <v>19</v>
          </cell>
          <cell r="C80" t="str">
            <v>自動出動指定装置　ﾍﾟｰｼﾞﾌﾟﾘﾝﾀｰ</v>
          </cell>
          <cell r="G80">
            <v>0</v>
          </cell>
          <cell r="H80">
            <v>0.3</v>
          </cell>
          <cell r="I80">
            <v>0.5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10000</v>
          </cell>
          <cell r="T80">
            <v>0.2</v>
          </cell>
          <cell r="U80">
            <v>2000</v>
          </cell>
          <cell r="V80">
            <v>0.5</v>
          </cell>
          <cell r="W80">
            <v>4500</v>
          </cell>
          <cell r="X80" t="str">
            <v>Ⅷ-5-2(記録用端末装置(プリンタ))</v>
          </cell>
        </row>
        <row r="81">
          <cell r="A81" t="str">
            <v>20</v>
          </cell>
          <cell r="B81">
            <v>20</v>
          </cell>
          <cell r="C81" t="str">
            <v>地図検索装置　ﾃﾞｰﾀﾒﾝﾃﾅﾝｽ装置</v>
          </cell>
          <cell r="G81">
            <v>0</v>
          </cell>
          <cell r="H81">
            <v>0.5</v>
          </cell>
          <cell r="I81">
            <v>1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20000</v>
          </cell>
          <cell r="T81">
            <v>0.2</v>
          </cell>
          <cell r="U81">
            <v>4000</v>
          </cell>
          <cell r="V81">
            <v>0.5</v>
          </cell>
          <cell r="W81">
            <v>9500</v>
          </cell>
          <cell r="X81" t="str">
            <v>Ⅷ-5-2(表示端末装置)</v>
          </cell>
        </row>
        <row r="82">
          <cell r="A82" t="str">
            <v>21</v>
          </cell>
          <cell r="B82">
            <v>21</v>
          </cell>
          <cell r="C82" t="str">
            <v>地図検索装置　ｶﾗｰﾌﾟﾘﾝﾀｰ</v>
          </cell>
          <cell r="G82">
            <v>0</v>
          </cell>
          <cell r="H82">
            <v>0.3</v>
          </cell>
          <cell r="I82">
            <v>0.5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10000</v>
          </cell>
          <cell r="T82">
            <v>0.2</v>
          </cell>
          <cell r="U82">
            <v>2000</v>
          </cell>
          <cell r="V82">
            <v>0.5</v>
          </cell>
          <cell r="W82">
            <v>4500</v>
          </cell>
          <cell r="X82" t="str">
            <v>Ⅷ-5-2(記録用端末装置(プリンタ))</v>
          </cell>
        </row>
        <row r="83">
          <cell r="A83" t="str">
            <v>22</v>
          </cell>
          <cell r="B83">
            <v>22</v>
          </cell>
          <cell r="C83" t="str">
            <v>地図検索装置　ｲﾒｰｼﾞｽｷｬﾅｰ</v>
          </cell>
          <cell r="G83">
            <v>0</v>
          </cell>
          <cell r="H83">
            <v>0.3</v>
          </cell>
          <cell r="I83">
            <v>0.5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10000</v>
          </cell>
          <cell r="T83">
            <v>0.2</v>
          </cell>
          <cell r="U83">
            <v>2000</v>
          </cell>
          <cell r="V83">
            <v>0.5</v>
          </cell>
          <cell r="W83">
            <v>4500</v>
          </cell>
          <cell r="X83" t="str">
            <v>Ⅷ-5-2(記録用端末装置(ハードコピー))</v>
          </cell>
        </row>
        <row r="84">
          <cell r="A84" t="str">
            <v>23</v>
          </cell>
          <cell r="B84">
            <v>23</v>
          </cell>
          <cell r="C84" t="str">
            <v>指令情報出力装置　ﾌﾟﾘﾝﾀｰ</v>
          </cell>
          <cell r="G84">
            <v>0</v>
          </cell>
          <cell r="H84">
            <v>0.3</v>
          </cell>
          <cell r="I84">
            <v>0.5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10000</v>
          </cell>
          <cell r="T84">
            <v>0.2</v>
          </cell>
          <cell r="U84">
            <v>2000</v>
          </cell>
          <cell r="V84">
            <v>0.5</v>
          </cell>
          <cell r="W84">
            <v>4500</v>
          </cell>
          <cell r="X84" t="str">
            <v>Ⅷ-5-2(記録用端末装置(プリンタ))</v>
          </cell>
        </row>
        <row r="85">
          <cell r="A85" t="str">
            <v>24</v>
          </cell>
          <cell r="B85">
            <v>24</v>
          </cell>
          <cell r="C85" t="str">
            <v>支援情報システムサーバ</v>
          </cell>
          <cell r="G85">
            <v>0</v>
          </cell>
          <cell r="H85">
            <v>1.5</v>
          </cell>
          <cell r="I85">
            <v>1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20000</v>
          </cell>
          <cell r="T85">
            <v>0.2</v>
          </cell>
          <cell r="U85">
            <v>4000</v>
          </cell>
          <cell r="V85">
            <v>0.5</v>
          </cell>
          <cell r="W85">
            <v>9500</v>
          </cell>
          <cell r="X85" t="str">
            <v>Ⅷ-5-2(サーバ)</v>
          </cell>
        </row>
        <row r="86">
          <cell r="A86" t="str">
            <v>25</v>
          </cell>
          <cell r="B86">
            <v>25</v>
          </cell>
          <cell r="C86" t="str">
            <v>支援情報システムノート型端末装置</v>
          </cell>
          <cell r="G86">
            <v>0</v>
          </cell>
          <cell r="H86">
            <v>0.5</v>
          </cell>
          <cell r="I86">
            <v>1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20000</v>
          </cell>
          <cell r="T86">
            <v>0.2</v>
          </cell>
          <cell r="U86">
            <v>4000</v>
          </cell>
          <cell r="V86">
            <v>0.5</v>
          </cell>
          <cell r="W86">
            <v>9500</v>
          </cell>
          <cell r="X86" t="str">
            <v>Ⅷ-5-2(表示端末装置)</v>
          </cell>
        </row>
        <row r="87">
          <cell r="A87" t="str">
            <v>26</v>
          </cell>
          <cell r="B87">
            <v>26</v>
          </cell>
          <cell r="C87" t="str">
            <v>支援情報システムモノクロプリンター</v>
          </cell>
          <cell r="G87">
            <v>0</v>
          </cell>
          <cell r="H87">
            <v>0.3</v>
          </cell>
          <cell r="I87">
            <v>0.5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10000</v>
          </cell>
          <cell r="T87">
            <v>0.2</v>
          </cell>
          <cell r="U87">
            <v>2000</v>
          </cell>
          <cell r="V87">
            <v>0.5</v>
          </cell>
          <cell r="W87">
            <v>4500</v>
          </cell>
          <cell r="X87" t="str">
            <v>Ⅷ-5-2(記録用端末装置(プリンタ))</v>
          </cell>
        </row>
        <row r="88">
          <cell r="A88" t="str">
            <v>27</v>
          </cell>
          <cell r="B88">
            <v>27</v>
          </cell>
          <cell r="C88" t="str">
            <v>経路探索装置</v>
          </cell>
          <cell r="G88">
            <v>0</v>
          </cell>
          <cell r="H88">
            <v>1.5</v>
          </cell>
          <cell r="I88">
            <v>1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20000</v>
          </cell>
          <cell r="T88">
            <v>0.2</v>
          </cell>
          <cell r="U88">
            <v>4000</v>
          </cell>
          <cell r="V88">
            <v>0.5</v>
          </cell>
          <cell r="W88">
            <v>9500</v>
          </cell>
          <cell r="X88" t="str">
            <v>Ⅷ-5-2(サーバ)</v>
          </cell>
        </row>
        <row r="89">
          <cell r="A89" t="str">
            <v>28</v>
          </cell>
          <cell r="B89">
            <v>28</v>
          </cell>
          <cell r="C89" t="str">
            <v>放送設備　アンプ</v>
          </cell>
          <cell r="G89">
            <v>1</v>
          </cell>
          <cell r="H89">
            <v>0.5</v>
          </cell>
          <cell r="I89">
            <v>2</v>
          </cell>
          <cell r="J89">
            <v>0.5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60000</v>
          </cell>
          <cell r="T89">
            <v>0.2</v>
          </cell>
          <cell r="U89">
            <v>12000</v>
          </cell>
          <cell r="V89">
            <v>0.5</v>
          </cell>
          <cell r="W89">
            <v>32000</v>
          </cell>
          <cell r="X89" t="str">
            <v>Ⅷ-4-50(放送装置)</v>
          </cell>
        </row>
        <row r="90">
          <cell r="A90" t="str">
            <v>29</v>
          </cell>
          <cell r="B90">
            <v>29</v>
          </cell>
          <cell r="C90" t="str">
            <v>放送設備　スピーカー</v>
          </cell>
          <cell r="G90">
            <v>0</v>
          </cell>
          <cell r="H90">
            <v>0</v>
          </cell>
          <cell r="I90">
            <v>0.5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10000</v>
          </cell>
          <cell r="T90">
            <v>0.2</v>
          </cell>
          <cell r="U90">
            <v>2000</v>
          </cell>
          <cell r="V90">
            <v>0.5</v>
          </cell>
          <cell r="W90">
            <v>4500</v>
          </cell>
          <cell r="X90" t="str">
            <v>Ⅷ-4-18(スピーカー)</v>
          </cell>
        </row>
        <row r="91">
          <cell r="A91" t="str">
            <v>30</v>
          </cell>
          <cell r="B91">
            <v>30</v>
          </cell>
          <cell r="C91" t="str">
            <v>拡張台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0.2</v>
          </cell>
          <cell r="U91">
            <v>0</v>
          </cell>
          <cell r="V91">
            <v>0.5</v>
          </cell>
          <cell r="W91">
            <v>0</v>
          </cell>
          <cell r="X91" t="str">
            <v>指令台・指揮台に含む。</v>
          </cell>
        </row>
        <row r="92">
          <cell r="A92" t="str">
            <v>31</v>
          </cell>
          <cell r="B92">
            <v>31</v>
          </cell>
          <cell r="C92" t="str">
            <v>電話設備　電話交換機設備</v>
          </cell>
          <cell r="G92">
            <v>0</v>
          </cell>
          <cell r="H92">
            <v>0.5</v>
          </cell>
          <cell r="I92">
            <v>1.5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30000</v>
          </cell>
          <cell r="T92">
            <v>0.2</v>
          </cell>
          <cell r="U92">
            <v>6000</v>
          </cell>
          <cell r="V92">
            <v>0.5</v>
          </cell>
          <cell r="W92">
            <v>14000</v>
          </cell>
          <cell r="X92" t="str">
            <v>Ⅷ-4-32(簡易電話交換機)</v>
          </cell>
        </row>
        <row r="93">
          <cell r="D93" t="str">
            <v>本体キャビネット</v>
          </cell>
          <cell r="F93" t="str">
            <v>架</v>
          </cell>
          <cell r="G93">
            <v>1</v>
          </cell>
          <cell r="H93">
            <v>0</v>
          </cell>
          <cell r="I93">
            <v>2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60000</v>
          </cell>
          <cell r="X93" t="str">
            <v>Ⅷ-4-31(自動電話交換機(電子式))</v>
          </cell>
        </row>
        <row r="94">
          <cell r="D94" t="str">
            <v>シェルフ・実装棚(100回線)</v>
          </cell>
          <cell r="F94" t="str">
            <v>式</v>
          </cell>
          <cell r="G94">
            <v>0.5</v>
          </cell>
          <cell r="H94">
            <v>0</v>
          </cell>
          <cell r="I94">
            <v>2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50000</v>
          </cell>
          <cell r="X94" t="str">
            <v>Ⅷ-4-31(自動電話交換機(電子式))</v>
          </cell>
        </row>
        <row r="95">
          <cell r="D95" t="str">
            <v>装置配線(100回線)</v>
          </cell>
          <cell r="F95" t="str">
            <v>式</v>
          </cell>
          <cell r="G95">
            <v>0</v>
          </cell>
          <cell r="H95">
            <v>0</v>
          </cell>
          <cell r="I95">
            <v>3.5</v>
          </cell>
          <cell r="J95">
            <v>3.5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70000</v>
          </cell>
          <cell r="X95" t="str">
            <v>Ⅷ-4-31(自動電話交換機(電子式))</v>
          </cell>
        </row>
        <row r="96">
          <cell r="A96" t="str">
            <v>32</v>
          </cell>
          <cell r="B96">
            <v>32</v>
          </cell>
          <cell r="C96" t="str">
            <v>電話設備　電話器</v>
          </cell>
          <cell r="G96">
            <v>0</v>
          </cell>
          <cell r="H96">
            <v>0</v>
          </cell>
          <cell r="I96">
            <v>0.1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2000</v>
          </cell>
          <cell r="T96">
            <v>0.2</v>
          </cell>
          <cell r="U96">
            <v>400</v>
          </cell>
          <cell r="V96">
            <v>0.5</v>
          </cell>
          <cell r="W96">
            <v>1000</v>
          </cell>
          <cell r="X96" t="str">
            <v>Ⅷ-4-33(電話機)</v>
          </cell>
        </row>
        <row r="97">
          <cell r="A97" t="str">
            <v>33</v>
          </cell>
          <cell r="B97">
            <v>33</v>
          </cell>
          <cell r="C97" t="str">
            <v>ＭＤＦ</v>
          </cell>
          <cell r="G97">
            <v>0</v>
          </cell>
          <cell r="H97">
            <v>0</v>
          </cell>
          <cell r="I97">
            <v>2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40000</v>
          </cell>
          <cell r="T97">
            <v>0.2</v>
          </cell>
          <cell r="U97">
            <v>8000</v>
          </cell>
          <cell r="V97">
            <v>0.5</v>
          </cell>
          <cell r="W97">
            <v>18500</v>
          </cell>
          <cell r="X97" t="str">
            <v>Ⅷ-4-33(MDF)</v>
          </cell>
        </row>
        <row r="98">
          <cell r="A98" t="str">
            <v>34</v>
          </cell>
          <cell r="B98">
            <v>34</v>
          </cell>
          <cell r="C98" t="str">
            <v>１９インチラック</v>
          </cell>
          <cell r="G98">
            <v>1</v>
          </cell>
          <cell r="H98">
            <v>0</v>
          </cell>
          <cell r="I98">
            <v>1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40000</v>
          </cell>
          <cell r="T98">
            <v>0.2</v>
          </cell>
          <cell r="U98">
            <v>8000</v>
          </cell>
          <cell r="V98">
            <v>0.5</v>
          </cell>
          <cell r="W98">
            <v>23000</v>
          </cell>
          <cell r="X98" t="str">
            <v>Ⅷ-5-2(装置架)</v>
          </cell>
        </row>
        <row r="99">
          <cell r="A99" t="str">
            <v>35</v>
          </cell>
          <cell r="B99">
            <v>35</v>
          </cell>
          <cell r="C99" t="str">
            <v>総合情報表示盤</v>
          </cell>
          <cell r="G99">
            <v>0</v>
          </cell>
          <cell r="H99">
            <v>0.5</v>
          </cell>
          <cell r="I99">
            <v>1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20000</v>
          </cell>
          <cell r="T99">
            <v>0.2</v>
          </cell>
          <cell r="U99">
            <v>4000</v>
          </cell>
          <cell r="V99">
            <v>0.5</v>
          </cell>
          <cell r="W99">
            <v>9500</v>
          </cell>
          <cell r="X99" t="str">
            <v>Ⅷ-5-2(表示端末装置)</v>
          </cell>
        </row>
        <row r="100">
          <cell r="A100" t="str">
            <v>36</v>
          </cell>
          <cell r="B100">
            <v>36</v>
          </cell>
          <cell r="C100" t="str">
            <v>車両・局線表示盤</v>
          </cell>
          <cell r="G100">
            <v>0</v>
          </cell>
          <cell r="H100">
            <v>0.5</v>
          </cell>
          <cell r="I100">
            <v>1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20000</v>
          </cell>
          <cell r="T100">
            <v>0.2</v>
          </cell>
          <cell r="U100">
            <v>4000</v>
          </cell>
          <cell r="V100">
            <v>0.5</v>
          </cell>
          <cell r="W100">
            <v>9500</v>
          </cell>
          <cell r="X100" t="str">
            <v>Ⅷ-5-2(表示端末装置)</v>
          </cell>
        </row>
        <row r="101">
          <cell r="A101" t="str">
            <v>37</v>
          </cell>
          <cell r="B101">
            <v>37</v>
          </cell>
          <cell r="C101" t="str">
            <v>病院表示盤</v>
          </cell>
          <cell r="G101">
            <v>0</v>
          </cell>
          <cell r="H101">
            <v>0.5</v>
          </cell>
          <cell r="I101">
            <v>1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20000</v>
          </cell>
          <cell r="T101">
            <v>0.2</v>
          </cell>
          <cell r="U101">
            <v>4000</v>
          </cell>
          <cell r="V101">
            <v>0.5</v>
          </cell>
          <cell r="W101">
            <v>9500</v>
          </cell>
          <cell r="X101" t="str">
            <v>Ⅷ-5-2(表示端末装置)</v>
          </cell>
        </row>
        <row r="102">
          <cell r="A102" t="str">
            <v>38</v>
          </cell>
          <cell r="B102">
            <v>38</v>
          </cell>
          <cell r="C102" t="str">
            <v>支援情報送出ＦＡＸ</v>
          </cell>
          <cell r="G102">
            <v>0</v>
          </cell>
          <cell r="H102">
            <v>0</v>
          </cell>
          <cell r="I102">
            <v>0.1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2000</v>
          </cell>
          <cell r="T102">
            <v>0.2</v>
          </cell>
          <cell r="U102">
            <v>400</v>
          </cell>
          <cell r="V102">
            <v>0.5</v>
          </cell>
          <cell r="W102">
            <v>1000</v>
          </cell>
          <cell r="X102" t="str">
            <v>Ⅷ-4-33(電話機)</v>
          </cell>
        </row>
        <row r="103">
          <cell r="A103" t="str">
            <v>39</v>
          </cell>
          <cell r="B103">
            <v>39</v>
          </cell>
          <cell r="C103" t="str">
            <v>１１９転送ＦＡＸ</v>
          </cell>
          <cell r="G103">
            <v>0</v>
          </cell>
          <cell r="H103">
            <v>0</v>
          </cell>
          <cell r="I103">
            <v>0.1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2000</v>
          </cell>
          <cell r="T103">
            <v>0.2</v>
          </cell>
          <cell r="U103">
            <v>400</v>
          </cell>
          <cell r="V103">
            <v>0.5</v>
          </cell>
          <cell r="W103">
            <v>1000</v>
          </cell>
          <cell r="X103" t="str">
            <v>Ⅷ-4-33(電話機)</v>
          </cell>
        </row>
        <row r="104">
          <cell r="A104" t="str">
            <v>40</v>
          </cell>
          <cell r="B104">
            <v>40</v>
          </cell>
          <cell r="C104" t="str">
            <v>大型画面表示装置架</v>
          </cell>
          <cell r="G104">
            <v>1</v>
          </cell>
          <cell r="H104">
            <v>0</v>
          </cell>
          <cell r="I104">
            <v>1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40000</v>
          </cell>
          <cell r="T104">
            <v>0.2</v>
          </cell>
          <cell r="U104">
            <v>8000</v>
          </cell>
          <cell r="V104">
            <v>0.5</v>
          </cell>
          <cell r="W104">
            <v>23000</v>
          </cell>
          <cell r="X104" t="str">
            <v>Ⅷ-5-2(装置架)</v>
          </cell>
        </row>
        <row r="105">
          <cell r="A105" t="str">
            <v>41</v>
          </cell>
          <cell r="B105">
            <v>41</v>
          </cell>
          <cell r="C105" t="str">
            <v>ビデオスイッチャー</v>
          </cell>
          <cell r="G105">
            <v>0</v>
          </cell>
          <cell r="H105">
            <v>0.3</v>
          </cell>
          <cell r="I105">
            <v>0.2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4000</v>
          </cell>
          <cell r="T105">
            <v>0.2</v>
          </cell>
          <cell r="U105">
            <v>800</v>
          </cell>
          <cell r="V105">
            <v>0.5</v>
          </cell>
          <cell r="W105">
            <v>2000</v>
          </cell>
          <cell r="X105" t="str">
            <v>Ⅷ-5-18,Ⅷ-5-19(映像切替器)</v>
          </cell>
        </row>
        <row r="106">
          <cell r="A106" t="str">
            <v>42</v>
          </cell>
          <cell r="B106">
            <v>42</v>
          </cell>
          <cell r="C106" t="str">
            <v>マトリックススイッチャー</v>
          </cell>
          <cell r="G106">
            <v>0</v>
          </cell>
          <cell r="H106">
            <v>0.3</v>
          </cell>
          <cell r="I106">
            <v>0.2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4000</v>
          </cell>
          <cell r="T106">
            <v>0.2</v>
          </cell>
          <cell r="U106">
            <v>800</v>
          </cell>
          <cell r="V106">
            <v>0.5</v>
          </cell>
          <cell r="W106">
            <v>2000</v>
          </cell>
          <cell r="X106" t="str">
            <v>Ⅷ-5-18,Ⅷ-5-19(映像切替器)</v>
          </cell>
        </row>
        <row r="107">
          <cell r="A107" t="str">
            <v>43</v>
          </cell>
          <cell r="B107">
            <v>43</v>
          </cell>
          <cell r="C107" t="str">
            <v>補助電話機</v>
          </cell>
          <cell r="G107">
            <v>0</v>
          </cell>
          <cell r="H107">
            <v>0</v>
          </cell>
          <cell r="I107">
            <v>0.1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2000</v>
          </cell>
          <cell r="T107">
            <v>0.2</v>
          </cell>
          <cell r="U107">
            <v>400</v>
          </cell>
          <cell r="V107">
            <v>0.5</v>
          </cell>
          <cell r="W107">
            <v>1000</v>
          </cell>
          <cell r="X107" t="str">
            <v>Ⅷ-4-33(電話機)</v>
          </cell>
        </row>
        <row r="108">
          <cell r="A108" t="str">
            <v>44</v>
          </cell>
          <cell r="B108">
            <v>44</v>
          </cell>
          <cell r="C108" t="str">
            <v>順次指令装置予備機</v>
          </cell>
          <cell r="G108">
            <v>0</v>
          </cell>
          <cell r="H108">
            <v>1.5</v>
          </cell>
          <cell r="I108">
            <v>1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20000</v>
          </cell>
          <cell r="T108">
            <v>0.2</v>
          </cell>
          <cell r="U108">
            <v>4000</v>
          </cell>
          <cell r="V108">
            <v>0.5</v>
          </cell>
          <cell r="W108">
            <v>9500</v>
          </cell>
          <cell r="X108" t="str">
            <v>Ⅷ-5-2(サーバ)</v>
          </cell>
        </row>
        <row r="109">
          <cell r="A109" t="str">
            <v>45</v>
          </cell>
          <cell r="B109">
            <v>45</v>
          </cell>
          <cell r="C109" t="str">
            <v>災害状況等自動案内装置予備機</v>
          </cell>
          <cell r="G109">
            <v>0</v>
          </cell>
          <cell r="H109">
            <v>1.5</v>
          </cell>
          <cell r="I109">
            <v>1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20000</v>
          </cell>
          <cell r="T109">
            <v>0.2</v>
          </cell>
          <cell r="U109">
            <v>4000</v>
          </cell>
          <cell r="V109">
            <v>0.5</v>
          </cell>
          <cell r="W109">
            <v>9500</v>
          </cell>
          <cell r="X109" t="str">
            <v>Ⅷ-5-2(サーバ)</v>
          </cell>
        </row>
        <row r="110">
          <cell r="A110" t="str">
            <v>46</v>
          </cell>
          <cell r="B110">
            <v>46</v>
          </cell>
          <cell r="C110" t="str">
            <v>市民案内用表示盤</v>
          </cell>
          <cell r="G110">
            <v>0</v>
          </cell>
          <cell r="H110">
            <v>0.5</v>
          </cell>
          <cell r="I110">
            <v>1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20000</v>
          </cell>
          <cell r="T110">
            <v>0.2</v>
          </cell>
          <cell r="U110">
            <v>4000</v>
          </cell>
          <cell r="V110">
            <v>0.5</v>
          </cell>
          <cell r="W110">
            <v>9500</v>
          </cell>
          <cell r="X110" t="str">
            <v>Ⅷ-5-2(表示端末装置)</v>
          </cell>
        </row>
        <row r="112">
          <cell r="A112" t="str">
            <v>999</v>
          </cell>
          <cell r="C112" t="str">
            <v>ダミー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0.2</v>
          </cell>
          <cell r="U112">
            <v>0</v>
          </cell>
          <cell r="V112">
            <v>0.5</v>
          </cell>
          <cell r="W112">
            <v>0</v>
          </cell>
          <cell r="X112" t="str">
            <v>ダミー</v>
          </cell>
        </row>
      </sheetData>
      <sheetData sheetId="26">
        <row r="3">
          <cell r="A3" t="str">
            <v>KEY</v>
          </cell>
          <cell r="B3" t="str">
            <v>ID</v>
          </cell>
          <cell r="C3" t="str">
            <v>装置の名称</v>
          </cell>
          <cell r="D3" t="str">
            <v>構成内訳</v>
          </cell>
          <cell r="G3" t="str">
            <v>技術者[人日]</v>
          </cell>
          <cell r="I3" t="str">
            <v>技術員[人日]</v>
          </cell>
          <cell r="K3" t="str">
            <v>電工[人日]</v>
          </cell>
          <cell r="M3" t="str">
            <v>機械工[人日]</v>
          </cell>
          <cell r="O3" t="str">
            <v>配管工[人日]</v>
          </cell>
          <cell r="Q3" t="str">
            <v>普通作業員[人日]</v>
          </cell>
          <cell r="S3" t="str">
            <v>据付費
(技術者、技術員は電工に置き換え)</v>
          </cell>
          <cell r="T3" t="str">
            <v>撤去</v>
          </cell>
          <cell r="V3" t="str">
            <v>移設</v>
          </cell>
          <cell r="X3" t="str">
            <v>適用特記事項</v>
          </cell>
          <cell r="Y3" t="str">
            <v>備考</v>
          </cell>
        </row>
        <row r="4">
          <cell r="D4" t="str">
            <v>構成装置</v>
          </cell>
          <cell r="E4" t="str">
            <v>数量</v>
          </cell>
          <cell r="F4" t="str">
            <v>単位</v>
          </cell>
          <cell r="G4">
            <v>27000</v>
          </cell>
          <cell r="I4">
            <v>18500</v>
          </cell>
          <cell r="K4">
            <v>20100</v>
          </cell>
          <cell r="M4">
            <v>22200</v>
          </cell>
          <cell r="O4">
            <v>18800</v>
          </cell>
          <cell r="Q4">
            <v>17500</v>
          </cell>
          <cell r="T4" t="str">
            <v>掛け率</v>
          </cell>
          <cell r="U4" t="str">
            <v>撤去費</v>
          </cell>
          <cell r="V4" t="str">
            <v>掛け率</v>
          </cell>
          <cell r="W4" t="str">
            <v>移設費</v>
          </cell>
        </row>
        <row r="5">
          <cell r="G5" t="str">
            <v>据付</v>
          </cell>
          <cell r="H5" t="str">
            <v>調整</v>
          </cell>
          <cell r="I5" t="str">
            <v>据付</v>
          </cell>
          <cell r="J5" t="str">
            <v>調整</v>
          </cell>
          <cell r="K5" t="str">
            <v>据付</v>
          </cell>
          <cell r="L5" t="str">
            <v>調整</v>
          </cell>
          <cell r="M5" t="str">
            <v>据付</v>
          </cell>
          <cell r="N5" t="str">
            <v>調整</v>
          </cell>
          <cell r="O5" t="str">
            <v>据付</v>
          </cell>
          <cell r="P5" t="str">
            <v>調整</v>
          </cell>
          <cell r="Q5" t="str">
            <v>据付</v>
          </cell>
          <cell r="R5" t="str">
            <v>調整</v>
          </cell>
        </row>
        <row r="6">
          <cell r="B6" t="str">
            <v>1</v>
          </cell>
          <cell r="C6" t="str">
            <v>指令室内機器</v>
          </cell>
        </row>
        <row r="7">
          <cell r="A7" t="str">
            <v>1-1</v>
          </cell>
          <cell r="C7" t="str">
            <v>(1) 指令台</v>
          </cell>
          <cell r="G7">
            <v>0</v>
          </cell>
          <cell r="H7">
            <v>1</v>
          </cell>
          <cell r="I7">
            <v>1</v>
          </cell>
          <cell r="J7">
            <v>2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20000</v>
          </cell>
          <cell r="T7">
            <v>0.2</v>
          </cell>
          <cell r="U7">
            <v>4000</v>
          </cell>
          <cell r="V7">
            <v>0.5</v>
          </cell>
          <cell r="W7">
            <v>9500</v>
          </cell>
          <cell r="X7" t="str">
            <v>Ⅷ-5-24(電話応答(通報)装置)</v>
          </cell>
        </row>
        <row r="8">
          <cell r="C8" t="str">
            <v>(2) 自動出動指定装置</v>
          </cell>
        </row>
        <row r="9">
          <cell r="A9" t="str">
            <v>1-2-1</v>
          </cell>
          <cell r="C9" t="str">
            <v>　ア　メンテナンス用</v>
          </cell>
          <cell r="G9">
            <v>0</v>
          </cell>
          <cell r="H9">
            <v>0.5</v>
          </cell>
          <cell r="I9">
            <v>1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20000</v>
          </cell>
          <cell r="T9">
            <v>0.2</v>
          </cell>
          <cell r="U9">
            <v>4000</v>
          </cell>
          <cell r="V9">
            <v>0.5</v>
          </cell>
          <cell r="W9">
            <v>9500</v>
          </cell>
          <cell r="X9" t="str">
            <v>Ⅷ-5-2(表示端末装置)</v>
          </cell>
        </row>
        <row r="10">
          <cell r="A10" t="str">
            <v>1-2-2</v>
          </cell>
          <cell r="C10" t="str">
            <v>　イ　ディスプレイ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0.2</v>
          </cell>
          <cell r="U10">
            <v>0</v>
          </cell>
          <cell r="V10">
            <v>0.5</v>
          </cell>
          <cell r="W10">
            <v>0</v>
          </cell>
          <cell r="X10" t="str">
            <v>制御処理装置に含む。</v>
          </cell>
        </row>
        <row r="11">
          <cell r="C11" t="str">
            <v>(3) 地図等検索装置</v>
          </cell>
        </row>
        <row r="12">
          <cell r="A12" t="str">
            <v>1-3-1</v>
          </cell>
          <cell r="C12" t="str">
            <v>　ア　地図等検索装置</v>
          </cell>
          <cell r="G12">
            <v>0</v>
          </cell>
          <cell r="H12">
            <v>0.5</v>
          </cell>
          <cell r="I12">
            <v>1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20000</v>
          </cell>
          <cell r="T12">
            <v>0.2</v>
          </cell>
          <cell r="U12">
            <v>4000</v>
          </cell>
          <cell r="V12">
            <v>0.5</v>
          </cell>
          <cell r="W12">
            <v>9500</v>
          </cell>
          <cell r="X12" t="str">
            <v>Ⅷ-5-2(表示端末装置)</v>
          </cell>
        </row>
        <row r="13">
          <cell r="A13" t="str">
            <v>1-3-2</v>
          </cell>
          <cell r="C13" t="str">
            <v>　イ　地図用ディスプレイ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0.2</v>
          </cell>
          <cell r="U13">
            <v>0</v>
          </cell>
          <cell r="V13">
            <v>0.5</v>
          </cell>
          <cell r="W13">
            <v>0</v>
          </cell>
          <cell r="X13" t="str">
            <v>制御処理装置に含む。</v>
          </cell>
        </row>
        <row r="14">
          <cell r="A14" t="str">
            <v>1-4</v>
          </cell>
          <cell r="C14" t="str">
            <v>(4) 録音装置</v>
          </cell>
          <cell r="G14">
            <v>1</v>
          </cell>
          <cell r="H14">
            <v>1</v>
          </cell>
          <cell r="I14">
            <v>2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60000</v>
          </cell>
          <cell r="T14">
            <v>0.2</v>
          </cell>
          <cell r="U14">
            <v>12000</v>
          </cell>
          <cell r="V14">
            <v>0.5</v>
          </cell>
          <cell r="W14">
            <v>32000</v>
          </cell>
          <cell r="X14" t="str">
            <v>Ⅷ-5-2(入出力装置)</v>
          </cell>
        </row>
        <row r="15">
          <cell r="A15" t="str">
            <v>1-5</v>
          </cell>
          <cell r="C15" t="str">
            <v>(5) 非常用指令設備</v>
          </cell>
          <cell r="G15">
            <v>1</v>
          </cell>
          <cell r="H15">
            <v>0</v>
          </cell>
          <cell r="I15">
            <v>3.1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82000</v>
          </cell>
          <cell r="T15">
            <v>0.2</v>
          </cell>
          <cell r="U15">
            <v>16400</v>
          </cell>
          <cell r="V15">
            <v>0.5</v>
          </cell>
          <cell r="W15">
            <v>42000</v>
          </cell>
          <cell r="X15" t="str">
            <v>Ⅷ-4-31(自動電話交換機(電子式))</v>
          </cell>
        </row>
        <row r="16">
          <cell r="A16" t="str">
            <v>1-6</v>
          </cell>
          <cell r="C16" t="str">
            <v>(6) 無線統制台</v>
          </cell>
          <cell r="G16">
            <v>0</v>
          </cell>
          <cell r="H16">
            <v>1</v>
          </cell>
          <cell r="I16">
            <v>1</v>
          </cell>
          <cell r="J16">
            <v>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20000</v>
          </cell>
          <cell r="T16">
            <v>0.2</v>
          </cell>
          <cell r="U16">
            <v>4000</v>
          </cell>
          <cell r="V16">
            <v>0.5</v>
          </cell>
          <cell r="W16">
            <v>9500</v>
          </cell>
          <cell r="X16" t="str">
            <v>Ⅷ-5-24(電話応答(通報)装置)</v>
          </cell>
        </row>
        <row r="17">
          <cell r="A17" t="str">
            <v>1-7</v>
          </cell>
          <cell r="C17" t="str">
            <v>(7) 携帯電話・IP電話受信転送装置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0.2</v>
          </cell>
          <cell r="U17">
            <v>0</v>
          </cell>
          <cell r="V17">
            <v>0.5</v>
          </cell>
          <cell r="W17">
            <v>0</v>
          </cell>
          <cell r="X17" t="str">
            <v>指令制御装置に含む。</v>
          </cell>
        </row>
        <row r="18">
          <cell r="A18" t="str">
            <v>1-8</v>
          </cell>
          <cell r="C18" t="str">
            <v>(8) プリンタ</v>
          </cell>
          <cell r="G18">
            <v>0</v>
          </cell>
          <cell r="H18">
            <v>0.3</v>
          </cell>
          <cell r="I18">
            <v>0.5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10000</v>
          </cell>
          <cell r="T18">
            <v>0.2</v>
          </cell>
          <cell r="U18">
            <v>2000</v>
          </cell>
          <cell r="V18">
            <v>0.5</v>
          </cell>
          <cell r="W18">
            <v>4500</v>
          </cell>
          <cell r="X18" t="str">
            <v>Ⅷ-5-2(記録用端末装置(プリンタ))</v>
          </cell>
        </row>
        <row r="19">
          <cell r="A19" t="str">
            <v>1-9</v>
          </cell>
          <cell r="C19" t="str">
            <v>(9)ノート型ＰＣ</v>
          </cell>
          <cell r="G19">
            <v>0</v>
          </cell>
          <cell r="H19">
            <v>0.5</v>
          </cell>
          <cell r="I19">
            <v>1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20000</v>
          </cell>
          <cell r="T19">
            <v>0.2</v>
          </cell>
          <cell r="U19">
            <v>4000</v>
          </cell>
          <cell r="V19">
            <v>0.5</v>
          </cell>
          <cell r="W19">
            <v>9500</v>
          </cell>
          <cell r="X19" t="str">
            <v>Ⅷ-5-2(表示端末装置)</v>
          </cell>
        </row>
        <row r="20">
          <cell r="A20" t="str">
            <v>1-10</v>
          </cell>
          <cell r="C20" t="str">
            <v>(10)ＦＡＸ１１９番受信装置</v>
          </cell>
          <cell r="G20">
            <v>0</v>
          </cell>
          <cell r="H20">
            <v>0</v>
          </cell>
          <cell r="I20">
            <v>0.1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2000</v>
          </cell>
          <cell r="T20">
            <v>0.2</v>
          </cell>
          <cell r="U20">
            <v>400</v>
          </cell>
          <cell r="V20">
            <v>0.5</v>
          </cell>
          <cell r="W20">
            <v>1000</v>
          </cell>
        </row>
        <row r="21">
          <cell r="A21" t="str">
            <v>1-11</v>
          </cell>
          <cell r="C21" t="str">
            <v>(11) 車両運用表示盤</v>
          </cell>
          <cell r="G21">
            <v>0</v>
          </cell>
          <cell r="H21">
            <v>1</v>
          </cell>
          <cell r="I21">
            <v>1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20000</v>
          </cell>
          <cell r="T21">
            <v>0.2</v>
          </cell>
          <cell r="U21">
            <v>4000</v>
          </cell>
          <cell r="V21">
            <v>0.5</v>
          </cell>
          <cell r="W21">
            <v>9500</v>
          </cell>
          <cell r="X21" t="str">
            <v>Ⅷ-5-18(モニタTV)</v>
          </cell>
        </row>
        <row r="22">
          <cell r="A22" t="str">
            <v>1-12</v>
          </cell>
          <cell r="C22" t="str">
            <v>(12) 気象情報表示盤</v>
          </cell>
          <cell r="G22">
            <v>0</v>
          </cell>
          <cell r="H22">
            <v>1</v>
          </cell>
          <cell r="I22">
            <v>1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20000</v>
          </cell>
          <cell r="T22">
            <v>0.2</v>
          </cell>
          <cell r="U22">
            <v>4000</v>
          </cell>
          <cell r="V22">
            <v>0.5</v>
          </cell>
          <cell r="W22">
            <v>9500</v>
          </cell>
          <cell r="X22" t="str">
            <v>Ⅷ-5-18(モニタTV)</v>
          </cell>
        </row>
        <row r="23">
          <cell r="A23" t="str">
            <v>1-13</v>
          </cell>
          <cell r="C23" t="str">
            <v>(13) 災害状況表示盤</v>
          </cell>
          <cell r="G23">
            <v>0</v>
          </cell>
          <cell r="H23">
            <v>1</v>
          </cell>
          <cell r="I23">
            <v>1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20000</v>
          </cell>
          <cell r="T23">
            <v>0.2</v>
          </cell>
          <cell r="U23">
            <v>4000</v>
          </cell>
          <cell r="V23">
            <v>0.5</v>
          </cell>
          <cell r="W23">
            <v>9500</v>
          </cell>
          <cell r="X23" t="str">
            <v>Ⅷ-5-18(モニタTV)</v>
          </cell>
        </row>
        <row r="24">
          <cell r="B24">
            <v>2</v>
          </cell>
          <cell r="C24" t="str">
            <v>機械室内機器</v>
          </cell>
        </row>
        <row r="25">
          <cell r="A25" t="str">
            <v>2-1</v>
          </cell>
          <cell r="C25" t="str">
            <v>(1)テレフォンサービス装置</v>
          </cell>
          <cell r="G25">
            <v>0</v>
          </cell>
          <cell r="H25">
            <v>1.5</v>
          </cell>
          <cell r="I25">
            <v>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20000</v>
          </cell>
          <cell r="T25">
            <v>0.2</v>
          </cell>
          <cell r="U25">
            <v>4000</v>
          </cell>
          <cell r="V25">
            <v>0.5</v>
          </cell>
          <cell r="W25">
            <v>9500</v>
          </cell>
          <cell r="X25" t="str">
            <v>Ⅷ-5-2(サーバ)</v>
          </cell>
        </row>
        <row r="26">
          <cell r="A26" t="str">
            <v>2-2</v>
          </cell>
          <cell r="C26" t="str">
            <v>(2)気象情報収集装置</v>
          </cell>
          <cell r="G26">
            <v>0</v>
          </cell>
          <cell r="H26">
            <v>1.5</v>
          </cell>
          <cell r="I26">
            <v>1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20000</v>
          </cell>
          <cell r="T26">
            <v>0.2</v>
          </cell>
          <cell r="U26">
            <v>4000</v>
          </cell>
          <cell r="V26">
            <v>0.5</v>
          </cell>
          <cell r="W26">
            <v>9500</v>
          </cell>
          <cell r="X26" t="str">
            <v>Ⅷ-5-2(サーバ)</v>
          </cell>
        </row>
        <row r="27">
          <cell r="A27" t="str">
            <v>2-3</v>
          </cell>
          <cell r="C27" t="str">
            <v>(3)動態表示制御装置</v>
          </cell>
          <cell r="G27">
            <v>0</v>
          </cell>
          <cell r="H27">
            <v>1.5</v>
          </cell>
          <cell r="I27">
            <v>1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20000</v>
          </cell>
          <cell r="T27">
            <v>0.2</v>
          </cell>
          <cell r="U27">
            <v>4000</v>
          </cell>
          <cell r="V27">
            <v>0.5</v>
          </cell>
          <cell r="W27">
            <v>9500</v>
          </cell>
          <cell r="X27" t="str">
            <v>Ⅷ-5-2(サーバ)</v>
          </cell>
        </row>
        <row r="28">
          <cell r="A28" t="str">
            <v>2-4</v>
          </cell>
          <cell r="C28" t="str">
            <v>(4)直流電源盤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0.2</v>
          </cell>
          <cell r="U28">
            <v>0</v>
          </cell>
          <cell r="V28">
            <v>0.5</v>
          </cell>
          <cell r="W28">
            <v>0</v>
          </cell>
          <cell r="X28" t="str">
            <v>無停電電源装置(機械室)に含む。</v>
          </cell>
        </row>
        <row r="29">
          <cell r="A29" t="str">
            <v>2-5</v>
          </cell>
          <cell r="C29" t="str">
            <v>(5)自動出動指定本体</v>
          </cell>
          <cell r="D29" t="str">
            <v>以下構成装置の合計</v>
          </cell>
          <cell r="G29">
            <v>0</v>
          </cell>
          <cell r="H29">
            <v>3</v>
          </cell>
          <cell r="I29">
            <v>2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40000</v>
          </cell>
          <cell r="T29">
            <v>0.2</v>
          </cell>
          <cell r="U29">
            <v>8000</v>
          </cell>
          <cell r="V29">
            <v>0.5</v>
          </cell>
          <cell r="W29">
            <v>18500</v>
          </cell>
          <cell r="X29" t="str">
            <v>Ⅷ-5-2(サーバ)</v>
          </cell>
        </row>
        <row r="30">
          <cell r="D30" t="str">
            <v>APサーバー(二重化)</v>
          </cell>
          <cell r="E30">
            <v>1</v>
          </cell>
          <cell r="F30" t="str">
            <v>式</v>
          </cell>
          <cell r="G30">
            <v>0</v>
          </cell>
          <cell r="H30">
            <v>1.5</v>
          </cell>
          <cell r="I30">
            <v>1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X30" t="str">
            <v>Ⅷ-5-2(サーバ)</v>
          </cell>
        </row>
        <row r="31">
          <cell r="D31" t="str">
            <v>DBサーバー</v>
          </cell>
          <cell r="E31">
            <v>1</v>
          </cell>
          <cell r="F31" t="str">
            <v>台</v>
          </cell>
          <cell r="G31">
            <v>0</v>
          </cell>
          <cell r="H31">
            <v>1.5</v>
          </cell>
          <cell r="I31">
            <v>1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X31" t="str">
            <v>Ⅷ-5-2(サーバ)</v>
          </cell>
        </row>
        <row r="32">
          <cell r="A32" t="str">
            <v>2-6-1</v>
          </cell>
          <cell r="C32" t="str">
            <v>(6)無停電電源装置(機械室)</v>
          </cell>
          <cell r="D32" t="str">
            <v>以下構成装置の合計</v>
          </cell>
          <cell r="G32">
            <v>1</v>
          </cell>
          <cell r="H32">
            <v>0.5</v>
          </cell>
          <cell r="I32">
            <v>3.78</v>
          </cell>
          <cell r="J32">
            <v>0.5</v>
          </cell>
          <cell r="K32">
            <v>7.5400000000000009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5.7799999999999994</v>
          </cell>
          <cell r="R32">
            <v>0</v>
          </cell>
          <cell r="S32">
            <v>349000</v>
          </cell>
          <cell r="T32">
            <v>0.2</v>
          </cell>
          <cell r="U32">
            <v>69800</v>
          </cell>
          <cell r="V32">
            <v>0.5</v>
          </cell>
          <cell r="W32">
            <v>175000</v>
          </cell>
          <cell r="X32" t="str">
            <v>Ⅷ-3-13,Ⅷ-3-14(無停電電源装置)</v>
          </cell>
        </row>
        <row r="33">
          <cell r="D33" t="str">
            <v>無停電電源装置(7.5kVA以上)</v>
          </cell>
          <cell r="E33">
            <v>1</v>
          </cell>
          <cell r="F33" t="str">
            <v>台</v>
          </cell>
          <cell r="G33">
            <v>0.5</v>
          </cell>
          <cell r="H33">
            <v>0.5</v>
          </cell>
          <cell r="I33">
            <v>0</v>
          </cell>
          <cell r="J33">
            <v>0.5</v>
          </cell>
          <cell r="K33">
            <v>1.5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</v>
          </cell>
          <cell r="R33">
            <v>0</v>
          </cell>
        </row>
        <row r="34">
          <cell r="D34" t="str">
            <v>蓄電池盤</v>
          </cell>
          <cell r="E34">
            <v>1</v>
          </cell>
          <cell r="F34" t="str">
            <v>面</v>
          </cell>
          <cell r="G34">
            <v>0.5</v>
          </cell>
          <cell r="H34">
            <v>0</v>
          </cell>
          <cell r="I34">
            <v>0</v>
          </cell>
          <cell r="J34">
            <v>0</v>
          </cell>
          <cell r="K34">
            <v>1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1</v>
          </cell>
          <cell r="R34">
            <v>0</v>
          </cell>
        </row>
        <row r="35">
          <cell r="D35" t="str">
            <v>蓄電池(100Ah)</v>
          </cell>
          <cell r="E35">
            <v>180</v>
          </cell>
          <cell r="F35" t="str">
            <v>セル</v>
          </cell>
          <cell r="G35">
            <v>0</v>
          </cell>
          <cell r="H35">
            <v>0</v>
          </cell>
          <cell r="I35">
            <v>0.21</v>
          </cell>
          <cell r="J35">
            <v>0</v>
          </cell>
          <cell r="K35">
            <v>0.28000000000000003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0.21</v>
          </cell>
          <cell r="R35">
            <v>0</v>
          </cell>
        </row>
        <row r="36">
          <cell r="A36" t="str">
            <v>2-6-2</v>
          </cell>
          <cell r="C36" t="str">
            <v>(6)無停電電源装置(署所用)</v>
          </cell>
          <cell r="G36">
            <v>0.5</v>
          </cell>
          <cell r="H36">
            <v>0</v>
          </cell>
          <cell r="I36">
            <v>0.5</v>
          </cell>
          <cell r="J36">
            <v>0</v>
          </cell>
          <cell r="K36">
            <v>0.5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30000</v>
          </cell>
          <cell r="T36">
            <v>0.2</v>
          </cell>
          <cell r="U36">
            <v>6000</v>
          </cell>
          <cell r="V36">
            <v>0.5</v>
          </cell>
          <cell r="W36">
            <v>16500</v>
          </cell>
          <cell r="X36" t="str">
            <v>Ⅷ-3-13(小容量無停電電源装置、蓄電池)</v>
          </cell>
        </row>
        <row r="37">
          <cell r="A37" t="str">
            <v>2-7</v>
          </cell>
          <cell r="C37" t="str">
            <v>(7) 指令制御装置ＩＰ－ＡＤＰ（大・小）</v>
          </cell>
          <cell r="D37" t="str">
            <v>以下構成装置の合計</v>
          </cell>
          <cell r="G37">
            <v>1</v>
          </cell>
          <cell r="H37">
            <v>0</v>
          </cell>
          <cell r="I37">
            <v>3.1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82000</v>
          </cell>
          <cell r="T37">
            <v>0.2</v>
          </cell>
          <cell r="U37">
            <v>16400</v>
          </cell>
          <cell r="V37">
            <v>0.5</v>
          </cell>
          <cell r="W37">
            <v>42000</v>
          </cell>
          <cell r="X37" t="str">
            <v>Ⅷ-4-31(自動電話交換機(電子式))</v>
          </cell>
        </row>
        <row r="38">
          <cell r="D38" t="str">
            <v>本体キャビネット</v>
          </cell>
          <cell r="E38">
            <v>1</v>
          </cell>
          <cell r="F38" t="str">
            <v>架</v>
          </cell>
          <cell r="G38">
            <v>1</v>
          </cell>
          <cell r="H38">
            <v>0</v>
          </cell>
          <cell r="I38">
            <v>2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X38" t="str">
            <v>Ⅷ-4-31(自動電話交換機(電子式))</v>
          </cell>
        </row>
        <row r="39">
          <cell r="D39" t="str">
            <v>シェルフ・実装棚
(200回線)</v>
          </cell>
          <cell r="F39" t="str">
            <v>式</v>
          </cell>
          <cell r="G39">
            <v>0.5</v>
          </cell>
          <cell r="H39">
            <v>0</v>
          </cell>
          <cell r="I39">
            <v>3.5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X39" t="str">
            <v>Ⅷ-4-31(自動電話交換機(電子式))</v>
          </cell>
        </row>
        <row r="40">
          <cell r="D40" t="str">
            <v>装置配線
(200回線)</v>
          </cell>
          <cell r="F40" t="str">
            <v>式</v>
          </cell>
          <cell r="G40">
            <v>0</v>
          </cell>
          <cell r="H40">
            <v>0</v>
          </cell>
          <cell r="I40">
            <v>7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X40" t="str">
            <v>Ⅷ-4-31(自動電話交換機(電子式))</v>
          </cell>
        </row>
        <row r="41">
          <cell r="D41" t="str">
            <v>監視警報盤</v>
          </cell>
          <cell r="E41">
            <v>1</v>
          </cell>
          <cell r="F41" t="str">
            <v>台</v>
          </cell>
          <cell r="G41">
            <v>0</v>
          </cell>
          <cell r="H41">
            <v>0</v>
          </cell>
          <cell r="I41">
            <v>0.5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X41" t="str">
            <v>Ⅷ-4-31(自動電話交換機(電子式))</v>
          </cell>
        </row>
        <row r="42">
          <cell r="D42" t="str">
            <v>メンテナンスコンソール</v>
          </cell>
          <cell r="E42">
            <v>1</v>
          </cell>
          <cell r="F42" t="str">
            <v>台</v>
          </cell>
          <cell r="G42">
            <v>0</v>
          </cell>
          <cell r="H42">
            <v>0</v>
          </cell>
          <cell r="I42">
            <v>0.6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X42" t="str">
            <v>Ⅷ-4-31(自動電話交換機(電子式))</v>
          </cell>
        </row>
        <row r="43">
          <cell r="D43" t="str">
            <v>電話交換機調整</v>
          </cell>
          <cell r="F43" t="str">
            <v>式</v>
          </cell>
          <cell r="G43">
            <v>0</v>
          </cell>
          <cell r="H43">
            <v>7</v>
          </cell>
          <cell r="I43">
            <v>0</v>
          </cell>
          <cell r="J43">
            <v>7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X43" t="str">
            <v>Ⅷ-4-32(自動電話交換機(電子式))</v>
          </cell>
        </row>
        <row r="44">
          <cell r="A44" t="str">
            <v>2-8</v>
          </cell>
          <cell r="C44" t="str">
            <v>(8)スキャナー</v>
          </cell>
          <cell r="G44">
            <v>0</v>
          </cell>
          <cell r="H44">
            <v>0.3</v>
          </cell>
          <cell r="I44">
            <v>0.5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10000</v>
          </cell>
          <cell r="T44">
            <v>0.2</v>
          </cell>
          <cell r="U44">
            <v>2000</v>
          </cell>
          <cell r="V44">
            <v>0.5</v>
          </cell>
          <cell r="W44">
            <v>4500</v>
          </cell>
          <cell r="X44" t="str">
            <v>Ⅷ-5-2(記録用端末装置(ハードコピー))</v>
          </cell>
        </row>
        <row r="45">
          <cell r="A45" t="str">
            <v>2-9</v>
          </cell>
          <cell r="C45" t="str">
            <v>(9)１１９番非常用補助盤（機械室）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0.2</v>
          </cell>
          <cell r="U45">
            <v>0</v>
          </cell>
          <cell r="V45">
            <v>0.5</v>
          </cell>
          <cell r="W45">
            <v>0</v>
          </cell>
          <cell r="X45" t="str">
            <v>指令制御装置に含む。</v>
          </cell>
        </row>
        <row r="46">
          <cell r="A46" t="str">
            <v>2-10</v>
          </cell>
          <cell r="C46" t="str">
            <v>(10)システム監視装置</v>
          </cell>
          <cell r="G46">
            <v>0</v>
          </cell>
          <cell r="H46">
            <v>0.5</v>
          </cell>
          <cell r="I46">
            <v>1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20000</v>
          </cell>
          <cell r="T46">
            <v>0.2</v>
          </cell>
          <cell r="U46">
            <v>4000</v>
          </cell>
          <cell r="V46">
            <v>0.5</v>
          </cell>
          <cell r="W46">
            <v>9500</v>
          </cell>
          <cell r="X46" t="str">
            <v>Ⅷ-5-2(表示端末装置)</v>
          </cell>
        </row>
        <row r="47">
          <cell r="B47">
            <v>3</v>
          </cell>
          <cell r="C47" t="str">
            <v>その他機器</v>
          </cell>
        </row>
        <row r="48">
          <cell r="C48" t="str">
            <v>(1)指令電送装置</v>
          </cell>
        </row>
        <row r="49">
          <cell r="A49" t="str">
            <v>3-1-1</v>
          </cell>
          <cell r="C49" t="str">
            <v>(ア) 指令情報送信装置</v>
          </cell>
          <cell r="G49">
            <v>0</v>
          </cell>
          <cell r="H49">
            <v>1.5</v>
          </cell>
          <cell r="I49">
            <v>1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20000</v>
          </cell>
          <cell r="T49">
            <v>0.2</v>
          </cell>
          <cell r="U49">
            <v>4000</v>
          </cell>
          <cell r="V49">
            <v>0.5</v>
          </cell>
          <cell r="W49">
            <v>9500</v>
          </cell>
          <cell r="X49" t="str">
            <v>Ⅷ-5-2(サーバ)</v>
          </cell>
        </row>
        <row r="50">
          <cell r="A50" t="str">
            <v>3-1-2</v>
          </cell>
          <cell r="C50" t="str">
            <v>(イ) 指令情報出力装置</v>
          </cell>
          <cell r="D50" t="str">
            <v>以下構成装置の合計</v>
          </cell>
          <cell r="G50">
            <v>0</v>
          </cell>
          <cell r="H50">
            <v>0.8</v>
          </cell>
          <cell r="I50">
            <v>1.5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30000</v>
          </cell>
          <cell r="T50">
            <v>0.2</v>
          </cell>
          <cell r="U50">
            <v>6000</v>
          </cell>
          <cell r="V50">
            <v>0.5</v>
          </cell>
          <cell r="W50">
            <v>14000</v>
          </cell>
          <cell r="X50" t="str">
            <v>Ⅷ-5-2(表示端末装置、プリンタ)</v>
          </cell>
        </row>
        <row r="51">
          <cell r="D51" t="str">
            <v>指令情報出力装置
(制御処理装置)</v>
          </cell>
          <cell r="E51">
            <v>1</v>
          </cell>
          <cell r="F51" t="str">
            <v>台</v>
          </cell>
          <cell r="G51">
            <v>0</v>
          </cell>
          <cell r="H51">
            <v>0.5</v>
          </cell>
          <cell r="I51">
            <v>1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X51" t="str">
            <v>Ⅷ-5-2(表示端末装置)</v>
          </cell>
        </row>
        <row r="52">
          <cell r="D52" t="str">
            <v>指令情報出力装置
(プリンタ)</v>
          </cell>
          <cell r="E52">
            <v>1</v>
          </cell>
          <cell r="F52" t="str">
            <v>台</v>
          </cell>
          <cell r="G52">
            <v>0</v>
          </cell>
          <cell r="H52">
            <v>0.3</v>
          </cell>
          <cell r="I52">
            <v>0.5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X52" t="str">
            <v>Ⅷ-5-2(記録用端末装置(プリンタ))</v>
          </cell>
        </row>
        <row r="53">
          <cell r="C53" t="str">
            <v>(2)出動車両運用管理装置</v>
          </cell>
        </row>
        <row r="54">
          <cell r="A54" t="str">
            <v>3-2-1</v>
          </cell>
          <cell r="C54" t="str">
            <v>(ア) 管理装置</v>
          </cell>
          <cell r="D54" t="str">
            <v>以下構成装置の合計</v>
          </cell>
          <cell r="G54">
            <v>0</v>
          </cell>
          <cell r="H54">
            <v>1.5</v>
          </cell>
          <cell r="I54">
            <v>1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20000</v>
          </cell>
          <cell r="T54">
            <v>0.2</v>
          </cell>
          <cell r="U54">
            <v>4000</v>
          </cell>
          <cell r="V54">
            <v>0.5</v>
          </cell>
          <cell r="W54">
            <v>9500</v>
          </cell>
          <cell r="X54" t="str">
            <v>Ⅷ-5-2(サーバ)</v>
          </cell>
        </row>
        <row r="55">
          <cell r="D55" t="str">
            <v>管理装置(サーバー)</v>
          </cell>
          <cell r="E55">
            <v>1</v>
          </cell>
          <cell r="F55" t="str">
            <v>式</v>
          </cell>
          <cell r="G55">
            <v>0</v>
          </cell>
          <cell r="H55">
            <v>1.5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X55" t="str">
            <v>Ⅷ-5-2(サーバ)</v>
          </cell>
        </row>
        <row r="56">
          <cell r="A56" t="str">
            <v>3-2-2</v>
          </cell>
          <cell r="C56" t="str">
            <v>(イ) 車載端末装置</v>
          </cell>
          <cell r="G56">
            <v>0</v>
          </cell>
          <cell r="H56">
            <v>1</v>
          </cell>
          <cell r="I56">
            <v>2</v>
          </cell>
          <cell r="J56">
            <v>0</v>
          </cell>
          <cell r="K56">
            <v>0.5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50000</v>
          </cell>
          <cell r="T56">
            <v>0.2</v>
          </cell>
          <cell r="U56">
            <v>10000</v>
          </cell>
          <cell r="V56">
            <v>0.5</v>
          </cell>
          <cell r="W56">
            <v>23500</v>
          </cell>
          <cell r="X56" t="str">
            <v>Ⅷ-4-20,Ⅷ-4-21(超短波無線電話装置・車載・制御器分離型)</v>
          </cell>
        </row>
        <row r="57">
          <cell r="B57">
            <v>4</v>
          </cell>
          <cell r="C57" t="str">
            <v>放送設備</v>
          </cell>
        </row>
        <row r="58">
          <cell r="A58" t="str">
            <v>4-1</v>
          </cell>
          <cell r="C58" t="str">
            <v>(ア）アンプ</v>
          </cell>
          <cell r="G58">
            <v>1</v>
          </cell>
          <cell r="H58">
            <v>0.5</v>
          </cell>
          <cell r="I58">
            <v>2</v>
          </cell>
          <cell r="J58">
            <v>0.5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60000</v>
          </cell>
          <cell r="T58">
            <v>0.2</v>
          </cell>
          <cell r="U58">
            <v>12000</v>
          </cell>
          <cell r="V58">
            <v>0.5</v>
          </cell>
          <cell r="W58">
            <v>32000</v>
          </cell>
          <cell r="X58" t="str">
            <v>Ⅷ-4-50(放送装置)</v>
          </cell>
        </row>
        <row r="59">
          <cell r="A59" t="str">
            <v>4-2</v>
          </cell>
          <cell r="C59" t="str">
            <v>(イ)スピーカー</v>
          </cell>
          <cell r="G59">
            <v>0</v>
          </cell>
          <cell r="H59">
            <v>0</v>
          </cell>
          <cell r="I59">
            <v>0.5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10000</v>
          </cell>
          <cell r="T59">
            <v>0.2</v>
          </cell>
          <cell r="U59">
            <v>2000</v>
          </cell>
          <cell r="V59">
            <v>0.5</v>
          </cell>
          <cell r="W59">
            <v>4500</v>
          </cell>
          <cell r="X59" t="str">
            <v>Ⅷ-4-18(スピーカー)</v>
          </cell>
        </row>
        <row r="60">
          <cell r="A60" t="str">
            <v>5</v>
          </cell>
          <cell r="B60">
            <v>5</v>
          </cell>
          <cell r="C60" t="str">
            <v>避雷設備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0.15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3000</v>
          </cell>
          <cell r="T60">
            <v>0.2</v>
          </cell>
          <cell r="U60">
            <v>600</v>
          </cell>
          <cell r="V60">
            <v>0.5</v>
          </cell>
          <cell r="W60">
            <v>1500</v>
          </cell>
          <cell r="X60" t="str">
            <v>Ⅷ-2-35(避雷器低圧用)</v>
          </cell>
        </row>
        <row r="61">
          <cell r="A61" t="str">
            <v>6</v>
          </cell>
          <cell r="B61">
            <v>6</v>
          </cell>
          <cell r="C61" t="str">
            <v>アナログ無線傍受機</v>
          </cell>
          <cell r="G61">
            <v>0</v>
          </cell>
          <cell r="H61">
            <v>1</v>
          </cell>
          <cell r="I61">
            <v>1</v>
          </cell>
          <cell r="J61">
            <v>2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20000</v>
          </cell>
          <cell r="T61">
            <v>0.2</v>
          </cell>
          <cell r="U61">
            <v>4000</v>
          </cell>
          <cell r="V61">
            <v>0.5</v>
          </cell>
          <cell r="W61">
            <v>9500</v>
          </cell>
          <cell r="X61" t="str">
            <v>Ⅷ-5-24(電話応答(通報)装置)</v>
          </cell>
        </row>
        <row r="62">
          <cell r="A62" t="str">
            <v>7</v>
          </cell>
          <cell r="B62">
            <v>7</v>
          </cell>
          <cell r="C62" t="str">
            <v>箱型</v>
          </cell>
          <cell r="G62">
            <v>0</v>
          </cell>
          <cell r="H62">
            <v>1</v>
          </cell>
          <cell r="I62">
            <v>1</v>
          </cell>
          <cell r="J62">
            <v>2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20000</v>
          </cell>
          <cell r="T62">
            <v>0.2</v>
          </cell>
          <cell r="U62">
            <v>4000</v>
          </cell>
          <cell r="V62">
            <v>0.5</v>
          </cell>
          <cell r="W62">
            <v>9500</v>
          </cell>
          <cell r="X62" t="str">
            <v>Ⅷ-5-24(電話応答(通報)装置)</v>
          </cell>
        </row>
        <row r="63">
          <cell r="A63" t="str">
            <v>8</v>
          </cell>
          <cell r="B63">
            <v>8</v>
          </cell>
          <cell r="C63" t="str">
            <v>携帯</v>
          </cell>
          <cell r="G63">
            <v>0</v>
          </cell>
          <cell r="H63">
            <v>1</v>
          </cell>
          <cell r="I63">
            <v>1</v>
          </cell>
          <cell r="J63">
            <v>2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20000</v>
          </cell>
          <cell r="T63">
            <v>0.2</v>
          </cell>
          <cell r="U63">
            <v>4000</v>
          </cell>
          <cell r="V63">
            <v>0.5</v>
          </cell>
          <cell r="W63">
            <v>9500</v>
          </cell>
          <cell r="X63" t="str">
            <v>Ⅷ-5-24(電話応答(通報)装置)</v>
          </cell>
        </row>
        <row r="65">
          <cell r="A65" t="str">
            <v>999</v>
          </cell>
          <cell r="C65" t="str">
            <v>ダミー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0.2</v>
          </cell>
          <cell r="U65">
            <v>0</v>
          </cell>
          <cell r="V65">
            <v>0.5</v>
          </cell>
          <cell r="W65">
            <v>0</v>
          </cell>
          <cell r="X65" t="str">
            <v>ダミー</v>
          </cell>
        </row>
      </sheetData>
      <sheetData sheetId="27" refreshError="1"/>
      <sheetData sheetId="28" refreshError="1"/>
      <sheetData sheetId="29"/>
      <sheetData sheetId="3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現状確認"/>
      <sheetName val="装置構成希望"/>
      <sheetName val="装置構成希望 (回答例)"/>
      <sheetName val="車載設置"/>
      <sheetName val="選択肢一覧"/>
    </sheetNames>
    <sheetDataSet>
      <sheetData sheetId="0"/>
      <sheetData sheetId="1"/>
      <sheetData sheetId="2"/>
      <sheetData sheetId="3"/>
      <sheetData sheetId="4">
        <row r="2">
          <cell r="E2" t="str">
            <v>×</v>
          </cell>
          <cell r="F2">
            <v>0</v>
          </cell>
        </row>
        <row r="3">
          <cell r="E3" t="str">
            <v>○</v>
          </cell>
          <cell r="F3">
            <v>1</v>
          </cell>
        </row>
        <row r="4">
          <cell r="F4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225"/>
  <sheetViews>
    <sheetView tabSelected="1" view="pageBreakPreview" topLeftCell="A4" zoomScale="80" zoomScaleNormal="85" zoomScaleSheetLayoutView="80" workbookViewId="0">
      <pane xSplit="5" ySplit="7" topLeftCell="H188" activePane="bottomRight" state="frozen"/>
      <selection activeCell="A4" sqref="A4"/>
      <selection pane="topRight" activeCell="F4" sqref="F4"/>
      <selection pane="bottomLeft" activeCell="A11" sqref="A11"/>
      <selection pane="bottomRight" activeCell="E198" sqref="E198"/>
    </sheetView>
  </sheetViews>
  <sheetFormatPr defaultColWidth="3.19921875" defaultRowHeight="20.100000000000001" customHeight="1" x14ac:dyDescent="0.45"/>
  <cols>
    <col min="1" max="3" width="3.19921875" style="2" customWidth="1"/>
    <col min="4" max="4" width="1.8984375" style="2" customWidth="1"/>
    <col min="5" max="5" width="38.5" style="3" customWidth="1"/>
    <col min="6" max="6" width="8.3984375" style="4" customWidth="1"/>
    <col min="7" max="7" width="11.59765625" style="96" customWidth="1"/>
    <col min="8" max="8" width="3.59765625" style="4" customWidth="1"/>
    <col min="9" max="9" width="3.09765625" style="4" customWidth="1"/>
    <col min="10" max="10" width="11.59765625" style="96" customWidth="1"/>
    <col min="11" max="11" width="3.59765625" style="4" customWidth="1"/>
    <col min="12" max="12" width="3.09765625" style="4" customWidth="1"/>
    <col min="13" max="13" width="11.59765625" style="4" customWidth="1"/>
    <col min="14" max="14" width="3.59765625" style="4" customWidth="1"/>
    <col min="15" max="15" width="3.09765625" style="4" customWidth="1"/>
    <col min="16" max="16" width="11.59765625" style="4" customWidth="1"/>
    <col min="17" max="17" width="3.59765625" style="4" customWidth="1"/>
    <col min="18" max="18" width="3.09765625" style="4" customWidth="1"/>
    <col min="19" max="19" width="11.59765625" style="4" customWidth="1"/>
    <col min="20" max="20" width="30.59765625" style="4" customWidth="1"/>
    <col min="21" max="21" width="3.19921875" style="3" customWidth="1"/>
    <col min="22" max="22" width="5.19921875" style="3" customWidth="1"/>
    <col min="23" max="25" width="3.19921875" style="3" customWidth="1"/>
    <col min="26" max="26" width="5.69921875" style="3" bestFit="1" customWidth="1"/>
    <col min="27" max="27" width="6.09765625" style="3" customWidth="1"/>
    <col min="28" max="28" width="5.69921875" style="3" customWidth="1"/>
    <col min="29" max="29" width="3.19921875" style="3" customWidth="1"/>
    <col min="30" max="30" width="5.09765625" style="3" customWidth="1"/>
    <col min="31" max="36" width="3.19921875" style="3" customWidth="1"/>
    <col min="37" max="40" width="3.19921875" style="3"/>
    <col min="41" max="41" width="38.5" style="3" bestFit="1" customWidth="1"/>
    <col min="42" max="53" width="3.19921875" style="3"/>
    <col min="54" max="54" width="4.69921875" style="3" bestFit="1" customWidth="1"/>
    <col min="55" max="16384" width="3.19921875" style="3"/>
  </cols>
  <sheetData>
    <row r="1" spans="1:29" ht="20.100000000000001" hidden="1" customHeight="1" x14ac:dyDescent="0.45">
      <c r="A1" s="2" t="s">
        <v>210</v>
      </c>
    </row>
    <row r="2" spans="1:29" ht="20.100000000000001" hidden="1" customHeight="1" x14ac:dyDescent="0.45">
      <c r="A2" s="2" t="s">
        <v>211</v>
      </c>
    </row>
    <row r="3" spans="1:29" ht="20.100000000000001" hidden="1" customHeight="1" x14ac:dyDescent="0.45">
      <c r="A3" s="2" t="s">
        <v>212</v>
      </c>
    </row>
    <row r="4" spans="1:29" ht="20.100000000000001" customHeight="1" x14ac:dyDescent="0.45">
      <c r="E4" s="3" t="s">
        <v>1</v>
      </c>
    </row>
    <row r="5" spans="1:29" ht="20.100000000000001" customHeight="1" x14ac:dyDescent="0.45">
      <c r="F5" s="1"/>
      <c r="T5" s="1" t="s">
        <v>231</v>
      </c>
    </row>
    <row r="6" spans="1:29" ht="20.100000000000001" customHeight="1" x14ac:dyDescent="0.45">
      <c r="F6" s="82"/>
      <c r="Q6" s="105" t="s">
        <v>213</v>
      </c>
      <c r="R6" s="106"/>
      <c r="S6" s="106"/>
      <c r="T6" s="106"/>
    </row>
    <row r="8" spans="1:29" s="9" customFormat="1" ht="19.5" customHeight="1" thickBot="1" x14ac:dyDescent="0.5">
      <c r="A8" s="5" t="s">
        <v>232</v>
      </c>
      <c r="B8" s="6"/>
      <c r="C8" s="7"/>
      <c r="D8" s="7"/>
      <c r="E8" s="8"/>
      <c r="F8" s="4"/>
      <c r="G8" s="96"/>
      <c r="H8" s="4"/>
      <c r="I8" s="4"/>
      <c r="J8" s="96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9" s="9" customFormat="1" ht="15" customHeight="1" x14ac:dyDescent="0.45">
      <c r="A9" s="109" t="s">
        <v>2</v>
      </c>
      <c r="B9" s="110"/>
      <c r="C9" s="110"/>
      <c r="D9" s="110"/>
      <c r="E9" s="111"/>
      <c r="F9" s="126" t="s">
        <v>226</v>
      </c>
      <c r="G9" s="126" t="s">
        <v>3</v>
      </c>
      <c r="H9" s="115" t="s">
        <v>209</v>
      </c>
      <c r="I9" s="128"/>
      <c r="J9" s="129"/>
      <c r="K9" s="115" t="s">
        <v>230</v>
      </c>
      <c r="L9" s="116"/>
      <c r="M9" s="117"/>
      <c r="N9" s="124" t="s">
        <v>228</v>
      </c>
      <c r="O9" s="124"/>
      <c r="P9" s="125"/>
      <c r="Q9" s="124" t="s">
        <v>229</v>
      </c>
      <c r="R9" s="124"/>
      <c r="S9" s="125"/>
      <c r="T9" s="118" t="s">
        <v>0</v>
      </c>
    </row>
    <row r="10" spans="1:29" s="9" customFormat="1" ht="22.2" customHeight="1" thickBot="1" x14ac:dyDescent="0.5">
      <c r="A10" s="112"/>
      <c r="B10" s="113"/>
      <c r="C10" s="113"/>
      <c r="D10" s="113"/>
      <c r="E10" s="114"/>
      <c r="F10" s="127"/>
      <c r="G10" s="130"/>
      <c r="H10" s="122" t="s">
        <v>208</v>
      </c>
      <c r="I10" s="123"/>
      <c r="J10" s="10" t="s">
        <v>4</v>
      </c>
      <c r="K10" s="120" t="s">
        <v>208</v>
      </c>
      <c r="L10" s="121"/>
      <c r="M10" s="10" t="s">
        <v>4</v>
      </c>
      <c r="N10" s="120" t="s">
        <v>208</v>
      </c>
      <c r="O10" s="121"/>
      <c r="P10" s="10" t="s">
        <v>4</v>
      </c>
      <c r="Q10" s="120" t="s">
        <v>208</v>
      </c>
      <c r="R10" s="121"/>
      <c r="S10" s="10" t="s">
        <v>4</v>
      </c>
      <c r="T10" s="119"/>
    </row>
    <row r="11" spans="1:29" ht="20.100000000000001" customHeight="1" thickTop="1" x14ac:dyDescent="0.2">
      <c r="A11" s="11">
        <v>1</v>
      </c>
      <c r="B11" s="12"/>
      <c r="C11" s="12"/>
      <c r="D11" s="13"/>
      <c r="E11" s="14" t="s">
        <v>5</v>
      </c>
      <c r="F11" s="99"/>
      <c r="G11" s="100"/>
      <c r="H11" s="15"/>
      <c r="I11" s="16"/>
      <c r="J11" s="17"/>
      <c r="K11" s="15"/>
      <c r="L11" s="16"/>
      <c r="M11" s="17"/>
      <c r="N11" s="15"/>
      <c r="O11" s="16"/>
      <c r="P11" s="17"/>
      <c r="Q11" s="15"/>
      <c r="R11" s="16"/>
      <c r="S11" s="17"/>
      <c r="T11" s="18"/>
      <c r="V11" s="19"/>
      <c r="W11" s="19"/>
      <c r="X11" s="19"/>
      <c r="Y11" s="19"/>
      <c r="Z11" s="19"/>
      <c r="AA11" s="19"/>
      <c r="AB11" s="19"/>
    </row>
    <row r="12" spans="1:29" ht="20.100000000000001" customHeight="1" x14ac:dyDescent="0.2">
      <c r="A12" s="20"/>
      <c r="B12" s="21">
        <v>1</v>
      </c>
      <c r="C12" s="13"/>
      <c r="D12" s="13"/>
      <c r="E12" s="14" t="s">
        <v>6</v>
      </c>
      <c r="F12" s="90"/>
      <c r="G12" s="24"/>
      <c r="H12" s="28">
        <f>SUM(K12,N12,Q12)</f>
        <v>4</v>
      </c>
      <c r="I12" s="23" t="s">
        <v>7</v>
      </c>
      <c r="J12" s="25">
        <f>G12*H12</f>
        <v>0</v>
      </c>
      <c r="K12" s="22">
        <v>4</v>
      </c>
      <c r="L12" s="23" t="s">
        <v>7</v>
      </c>
      <c r="M12" s="25">
        <f>G12*K12</f>
        <v>0</v>
      </c>
      <c r="N12" s="22">
        <v>0</v>
      </c>
      <c r="O12" s="23" t="s">
        <v>7</v>
      </c>
      <c r="P12" s="25">
        <f>G12*N12</f>
        <v>0</v>
      </c>
      <c r="Q12" s="22">
        <v>0</v>
      </c>
      <c r="R12" s="23" t="s">
        <v>7</v>
      </c>
      <c r="S12" s="25">
        <f>G12*Q12</f>
        <v>0</v>
      </c>
      <c r="T12" s="26"/>
      <c r="U12" s="19"/>
      <c r="V12" s="19"/>
      <c r="W12" s="19"/>
      <c r="X12" s="19"/>
      <c r="Y12" s="19"/>
      <c r="Z12" s="19"/>
      <c r="AA12" s="19"/>
      <c r="AB12" s="19"/>
      <c r="AC12" s="19"/>
    </row>
    <row r="13" spans="1:29" ht="20.100000000000001" customHeight="1" x14ac:dyDescent="0.2">
      <c r="A13" s="20"/>
      <c r="B13" s="21">
        <v>2</v>
      </c>
      <c r="C13" s="27"/>
      <c r="D13" s="27"/>
      <c r="E13" s="14" t="s">
        <v>8</v>
      </c>
      <c r="F13" s="98"/>
      <c r="G13" s="30"/>
      <c r="H13" s="28"/>
      <c r="I13" s="29"/>
      <c r="J13" s="30"/>
      <c r="K13" s="28"/>
      <c r="L13" s="29"/>
      <c r="M13" s="30"/>
      <c r="N13" s="28"/>
      <c r="O13" s="29"/>
      <c r="P13" s="30"/>
      <c r="Q13" s="28"/>
      <c r="R13" s="29"/>
      <c r="S13" s="30"/>
      <c r="T13" s="26"/>
      <c r="U13" s="19"/>
      <c r="V13" s="19"/>
      <c r="W13" s="19"/>
      <c r="X13" s="19"/>
      <c r="Y13" s="19"/>
      <c r="Z13" s="19"/>
      <c r="AA13" s="19"/>
      <c r="AB13" s="19"/>
      <c r="AC13" s="19"/>
    </row>
    <row r="14" spans="1:29" ht="20.100000000000001" customHeight="1" x14ac:dyDescent="0.2">
      <c r="A14" s="20"/>
      <c r="B14" s="31"/>
      <c r="C14" s="21">
        <v>1</v>
      </c>
      <c r="D14" s="13"/>
      <c r="E14" s="14" t="s">
        <v>9</v>
      </c>
      <c r="F14" s="90"/>
      <c r="G14" s="24"/>
      <c r="H14" s="28">
        <f>SUM(K14,N14,Q14)</f>
        <v>1</v>
      </c>
      <c r="I14" s="23" t="s">
        <v>10</v>
      </c>
      <c r="J14" s="25">
        <f t="shared" ref="J14:J16" si="0">G14*H14</f>
        <v>0</v>
      </c>
      <c r="K14" s="22">
        <v>1</v>
      </c>
      <c r="L14" s="23" t="s">
        <v>10</v>
      </c>
      <c r="M14" s="25">
        <f t="shared" ref="M14:M16" si="1">G14*K14</f>
        <v>0</v>
      </c>
      <c r="N14" s="22">
        <v>0</v>
      </c>
      <c r="O14" s="23" t="s">
        <v>10</v>
      </c>
      <c r="P14" s="25">
        <f t="shared" ref="P14:P16" si="2">G14*N14</f>
        <v>0</v>
      </c>
      <c r="Q14" s="22">
        <v>0</v>
      </c>
      <c r="R14" s="23" t="s">
        <v>10</v>
      </c>
      <c r="S14" s="25">
        <f t="shared" ref="S14:S16" si="3">G14*Q14</f>
        <v>0</v>
      </c>
      <c r="T14" s="32"/>
      <c r="U14" s="19"/>
      <c r="V14" s="19"/>
      <c r="W14" s="19"/>
      <c r="X14" s="19"/>
      <c r="Y14" s="19"/>
      <c r="Z14" s="19"/>
      <c r="AA14" s="19"/>
      <c r="AB14" s="19"/>
      <c r="AC14" s="19"/>
    </row>
    <row r="15" spans="1:29" ht="20.100000000000001" customHeight="1" x14ac:dyDescent="0.2">
      <c r="A15" s="20"/>
      <c r="B15" s="31"/>
      <c r="C15" s="33">
        <v>2</v>
      </c>
      <c r="D15" s="13"/>
      <c r="E15" s="14" t="s">
        <v>11</v>
      </c>
      <c r="F15" s="90"/>
      <c r="G15" s="24"/>
      <c r="H15" s="28">
        <f>SUM(K15,N15,Q15)</f>
        <v>5</v>
      </c>
      <c r="I15" s="23" t="s">
        <v>10</v>
      </c>
      <c r="J15" s="25">
        <f t="shared" si="0"/>
        <v>0</v>
      </c>
      <c r="K15" s="22">
        <v>5</v>
      </c>
      <c r="L15" s="23" t="s">
        <v>10</v>
      </c>
      <c r="M15" s="25">
        <f t="shared" si="1"/>
        <v>0</v>
      </c>
      <c r="N15" s="22">
        <v>0</v>
      </c>
      <c r="O15" s="23" t="s">
        <v>10</v>
      </c>
      <c r="P15" s="25">
        <f t="shared" si="2"/>
        <v>0</v>
      </c>
      <c r="Q15" s="22">
        <v>0</v>
      </c>
      <c r="R15" s="23" t="s">
        <v>10</v>
      </c>
      <c r="S15" s="25">
        <f t="shared" si="3"/>
        <v>0</v>
      </c>
      <c r="T15" s="32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20.100000000000001" customHeight="1" x14ac:dyDescent="0.2">
      <c r="A16" s="20"/>
      <c r="B16" s="34"/>
      <c r="C16" s="33">
        <v>3</v>
      </c>
      <c r="D16" s="13"/>
      <c r="E16" s="14" t="s">
        <v>12</v>
      </c>
      <c r="F16" s="90"/>
      <c r="G16" s="24"/>
      <c r="H16" s="28">
        <f>SUM(K16,N16,Q16)</f>
        <v>5</v>
      </c>
      <c r="I16" s="23" t="s">
        <v>7</v>
      </c>
      <c r="J16" s="25">
        <f t="shared" si="0"/>
        <v>0</v>
      </c>
      <c r="K16" s="22">
        <v>5</v>
      </c>
      <c r="L16" s="23" t="s">
        <v>7</v>
      </c>
      <c r="M16" s="25">
        <f t="shared" si="1"/>
        <v>0</v>
      </c>
      <c r="N16" s="22">
        <v>0</v>
      </c>
      <c r="O16" s="23" t="s">
        <v>7</v>
      </c>
      <c r="P16" s="25">
        <f t="shared" si="2"/>
        <v>0</v>
      </c>
      <c r="Q16" s="22">
        <v>0</v>
      </c>
      <c r="R16" s="23" t="s">
        <v>7</v>
      </c>
      <c r="S16" s="25">
        <f t="shared" si="3"/>
        <v>0</v>
      </c>
      <c r="T16" s="35"/>
      <c r="U16" s="19"/>
      <c r="V16" s="19"/>
      <c r="W16" s="19"/>
      <c r="X16" s="19"/>
      <c r="Y16" s="19"/>
      <c r="Z16" s="19"/>
      <c r="AA16" s="19"/>
      <c r="AB16" s="19"/>
      <c r="AC16" s="19"/>
    </row>
    <row r="17" spans="1:29" ht="20.100000000000001" customHeight="1" x14ac:dyDescent="0.2">
      <c r="A17" s="20"/>
      <c r="B17" s="21">
        <v>3</v>
      </c>
      <c r="C17" s="13"/>
      <c r="D17" s="13"/>
      <c r="E17" s="14" t="s">
        <v>13</v>
      </c>
      <c r="F17" s="98"/>
      <c r="G17" s="30"/>
      <c r="H17" s="28"/>
      <c r="I17" s="29"/>
      <c r="J17" s="30"/>
      <c r="K17" s="28"/>
      <c r="L17" s="29"/>
      <c r="M17" s="30"/>
      <c r="N17" s="28"/>
      <c r="O17" s="29"/>
      <c r="P17" s="30"/>
      <c r="Q17" s="28"/>
      <c r="R17" s="29"/>
      <c r="S17" s="30"/>
      <c r="T17" s="26"/>
      <c r="U17" s="19"/>
      <c r="V17" s="19"/>
      <c r="W17" s="19"/>
      <c r="X17" s="19"/>
      <c r="Y17" s="19"/>
      <c r="Z17" s="19"/>
      <c r="AA17" s="19"/>
      <c r="AB17" s="19"/>
      <c r="AC17" s="19"/>
    </row>
    <row r="18" spans="1:29" ht="20.100000000000001" customHeight="1" x14ac:dyDescent="0.2">
      <c r="A18" s="20"/>
      <c r="B18" s="31"/>
      <c r="C18" s="33">
        <v>1</v>
      </c>
      <c r="D18" s="13"/>
      <c r="E18" s="14" t="s">
        <v>14</v>
      </c>
      <c r="F18" s="90"/>
      <c r="G18" s="24"/>
      <c r="H18" s="28">
        <f>SUM(K18,N18,Q18)</f>
        <v>5</v>
      </c>
      <c r="I18" s="23" t="s">
        <v>10</v>
      </c>
      <c r="J18" s="25">
        <f t="shared" ref="J18:J19" si="4">G18*H18</f>
        <v>0</v>
      </c>
      <c r="K18" s="22">
        <v>5</v>
      </c>
      <c r="L18" s="23" t="s">
        <v>10</v>
      </c>
      <c r="M18" s="25">
        <f t="shared" ref="M18:M19" si="5">G18*K18</f>
        <v>0</v>
      </c>
      <c r="N18" s="22">
        <v>0</v>
      </c>
      <c r="O18" s="23" t="s">
        <v>10</v>
      </c>
      <c r="P18" s="25">
        <f t="shared" ref="P18:P19" si="6">G18*N18</f>
        <v>0</v>
      </c>
      <c r="Q18" s="22">
        <v>0</v>
      </c>
      <c r="R18" s="23" t="s">
        <v>10</v>
      </c>
      <c r="S18" s="25">
        <f t="shared" ref="S18:S19" si="7">G18*Q18</f>
        <v>0</v>
      </c>
      <c r="T18" s="32"/>
      <c r="U18" s="19"/>
      <c r="V18" s="19"/>
      <c r="W18" s="19"/>
      <c r="X18" s="19"/>
      <c r="Y18" s="19"/>
      <c r="Z18" s="19"/>
      <c r="AA18" s="19"/>
      <c r="AB18" s="19"/>
      <c r="AC18" s="19"/>
    </row>
    <row r="19" spans="1:29" ht="20.100000000000001" customHeight="1" x14ac:dyDescent="0.2">
      <c r="A19" s="20"/>
      <c r="B19" s="31"/>
      <c r="C19" s="33">
        <v>2</v>
      </c>
      <c r="D19" s="13"/>
      <c r="E19" s="14" t="s">
        <v>15</v>
      </c>
      <c r="F19" s="90"/>
      <c r="G19" s="24"/>
      <c r="H19" s="28">
        <f>SUM(K19,N19,Q19)</f>
        <v>5</v>
      </c>
      <c r="I19" s="23" t="s">
        <v>7</v>
      </c>
      <c r="J19" s="25">
        <f t="shared" si="4"/>
        <v>0</v>
      </c>
      <c r="K19" s="22">
        <v>5</v>
      </c>
      <c r="L19" s="23" t="s">
        <v>7</v>
      </c>
      <c r="M19" s="25">
        <f t="shared" si="5"/>
        <v>0</v>
      </c>
      <c r="N19" s="22">
        <v>0</v>
      </c>
      <c r="O19" s="23" t="s">
        <v>7</v>
      </c>
      <c r="P19" s="25">
        <f t="shared" si="6"/>
        <v>0</v>
      </c>
      <c r="Q19" s="22">
        <v>0</v>
      </c>
      <c r="R19" s="23" t="s">
        <v>7</v>
      </c>
      <c r="S19" s="25">
        <f t="shared" si="7"/>
        <v>0</v>
      </c>
      <c r="T19" s="26"/>
      <c r="U19" s="19"/>
      <c r="V19" s="19"/>
      <c r="W19" s="19"/>
      <c r="X19" s="19"/>
      <c r="Y19" s="19"/>
      <c r="Z19" s="19"/>
      <c r="AA19" s="19"/>
      <c r="AB19" s="19"/>
      <c r="AC19" s="19"/>
    </row>
    <row r="20" spans="1:29" ht="20.100000000000001" customHeight="1" x14ac:dyDescent="0.2">
      <c r="A20" s="11"/>
      <c r="B20" s="21">
        <v>4</v>
      </c>
      <c r="C20" s="13"/>
      <c r="D20" s="27"/>
      <c r="E20" s="14" t="s">
        <v>16</v>
      </c>
      <c r="F20" s="98"/>
      <c r="G20" s="30"/>
      <c r="H20" s="28"/>
      <c r="I20" s="29"/>
      <c r="J20" s="30"/>
      <c r="K20" s="28"/>
      <c r="L20" s="29"/>
      <c r="M20" s="30"/>
      <c r="N20" s="28"/>
      <c r="O20" s="29"/>
      <c r="P20" s="30"/>
      <c r="Q20" s="28"/>
      <c r="R20" s="29"/>
      <c r="S20" s="30"/>
      <c r="T20" s="26"/>
      <c r="U20" s="19"/>
      <c r="V20" s="19"/>
      <c r="W20" s="19"/>
      <c r="X20" s="19"/>
      <c r="Y20" s="19"/>
      <c r="Z20" s="19"/>
      <c r="AA20" s="19"/>
      <c r="AB20" s="19"/>
      <c r="AC20" s="19"/>
    </row>
    <row r="21" spans="1:29" ht="20.100000000000001" customHeight="1" x14ac:dyDescent="0.2">
      <c r="A21" s="11"/>
      <c r="B21" s="31"/>
      <c r="C21" s="33">
        <v>1</v>
      </c>
      <c r="D21" s="13"/>
      <c r="E21" s="14" t="s">
        <v>17</v>
      </c>
      <c r="F21" s="90"/>
      <c r="G21" s="24"/>
      <c r="H21" s="28">
        <f>SUM(K21,N21,Q21)</f>
        <v>5</v>
      </c>
      <c r="I21" s="23" t="s">
        <v>10</v>
      </c>
      <c r="J21" s="25">
        <f t="shared" ref="J21:J23" si="8">G21*H21</f>
        <v>0</v>
      </c>
      <c r="K21" s="22">
        <v>5</v>
      </c>
      <c r="L21" s="23" t="s">
        <v>10</v>
      </c>
      <c r="M21" s="25">
        <f t="shared" ref="M21:M23" si="9">G21*K21</f>
        <v>0</v>
      </c>
      <c r="N21" s="22">
        <v>0</v>
      </c>
      <c r="O21" s="23" t="s">
        <v>10</v>
      </c>
      <c r="P21" s="25">
        <f t="shared" ref="P21:P23" si="10">G21*N21</f>
        <v>0</v>
      </c>
      <c r="Q21" s="22">
        <v>0</v>
      </c>
      <c r="R21" s="23" t="s">
        <v>10</v>
      </c>
      <c r="S21" s="25">
        <f t="shared" ref="S21:S23" si="11">G21*Q21</f>
        <v>0</v>
      </c>
      <c r="T21" s="32"/>
      <c r="U21" s="19"/>
      <c r="V21" s="19"/>
      <c r="W21" s="19"/>
      <c r="X21" s="19"/>
      <c r="Y21" s="19"/>
      <c r="Z21" s="19"/>
      <c r="AA21" s="19"/>
      <c r="AB21" s="19"/>
      <c r="AC21" s="19"/>
    </row>
    <row r="22" spans="1:29" ht="20.100000000000001" customHeight="1" x14ac:dyDescent="0.2">
      <c r="A22" s="11"/>
      <c r="B22" s="31"/>
      <c r="C22" s="33">
        <v>2</v>
      </c>
      <c r="D22" s="13"/>
      <c r="E22" s="14" t="s">
        <v>15</v>
      </c>
      <c r="F22" s="90"/>
      <c r="G22" s="24"/>
      <c r="H22" s="28">
        <f>SUM(K22,N22,Q22)</f>
        <v>5</v>
      </c>
      <c r="I22" s="23" t="s">
        <v>7</v>
      </c>
      <c r="J22" s="25">
        <f t="shared" si="8"/>
        <v>0</v>
      </c>
      <c r="K22" s="22">
        <v>5</v>
      </c>
      <c r="L22" s="23" t="s">
        <v>7</v>
      </c>
      <c r="M22" s="25">
        <f t="shared" si="9"/>
        <v>0</v>
      </c>
      <c r="N22" s="22">
        <v>0</v>
      </c>
      <c r="O22" s="23" t="s">
        <v>7</v>
      </c>
      <c r="P22" s="25">
        <f t="shared" si="10"/>
        <v>0</v>
      </c>
      <c r="Q22" s="22">
        <v>0</v>
      </c>
      <c r="R22" s="23" t="s">
        <v>7</v>
      </c>
      <c r="S22" s="25">
        <f t="shared" si="11"/>
        <v>0</v>
      </c>
      <c r="T22" s="32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ht="20.100000000000001" customHeight="1" x14ac:dyDescent="0.2">
      <c r="A23" s="11"/>
      <c r="B23" s="31"/>
      <c r="C23" s="33">
        <v>3</v>
      </c>
      <c r="D23" s="13"/>
      <c r="E23" s="14" t="s">
        <v>18</v>
      </c>
      <c r="F23" s="90"/>
      <c r="G23" s="24"/>
      <c r="H23" s="28">
        <f>SUM(K23,N23,Q23)</f>
        <v>5</v>
      </c>
      <c r="I23" s="23" t="s">
        <v>7</v>
      </c>
      <c r="J23" s="25">
        <f t="shared" si="8"/>
        <v>0</v>
      </c>
      <c r="K23" s="22">
        <v>5</v>
      </c>
      <c r="L23" s="23" t="s">
        <v>7</v>
      </c>
      <c r="M23" s="25">
        <f t="shared" si="9"/>
        <v>0</v>
      </c>
      <c r="N23" s="22">
        <v>0</v>
      </c>
      <c r="O23" s="23" t="s">
        <v>7</v>
      </c>
      <c r="P23" s="25">
        <f t="shared" si="10"/>
        <v>0</v>
      </c>
      <c r="Q23" s="22">
        <v>0</v>
      </c>
      <c r="R23" s="23" t="s">
        <v>7</v>
      </c>
      <c r="S23" s="25">
        <f t="shared" si="11"/>
        <v>0</v>
      </c>
      <c r="T23" s="32"/>
      <c r="U23" s="19"/>
      <c r="V23" s="19"/>
      <c r="W23" s="19"/>
      <c r="X23" s="19"/>
      <c r="Y23" s="19"/>
      <c r="Z23" s="19"/>
      <c r="AA23" s="19"/>
      <c r="AB23" s="19"/>
      <c r="AC23" s="19"/>
    </row>
    <row r="24" spans="1:29" ht="20.100000000000001" customHeight="1" x14ac:dyDescent="0.2">
      <c r="A24" s="20"/>
      <c r="B24" s="21">
        <v>5</v>
      </c>
      <c r="C24" s="13"/>
      <c r="D24" s="36"/>
      <c r="E24" s="14" t="s">
        <v>19</v>
      </c>
      <c r="F24" s="98"/>
      <c r="G24" s="30"/>
      <c r="H24" s="28"/>
      <c r="I24" s="29"/>
      <c r="J24" s="30"/>
      <c r="K24" s="28"/>
      <c r="L24" s="29"/>
      <c r="M24" s="30"/>
      <c r="N24" s="28"/>
      <c r="O24" s="29"/>
      <c r="P24" s="30"/>
      <c r="Q24" s="28"/>
      <c r="R24" s="29"/>
      <c r="S24" s="30"/>
      <c r="T24" s="26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ht="20.100000000000001" customHeight="1" x14ac:dyDescent="0.2">
      <c r="A25" s="20"/>
      <c r="B25" s="31"/>
      <c r="C25" s="33">
        <v>1</v>
      </c>
      <c r="D25" s="13"/>
      <c r="E25" s="14" t="s">
        <v>17</v>
      </c>
      <c r="F25" s="90"/>
      <c r="G25" s="24"/>
      <c r="H25" s="28">
        <f t="shared" ref="H25:H37" si="12">SUM(K25,N25,Q25)</f>
        <v>5</v>
      </c>
      <c r="I25" s="23" t="s">
        <v>7</v>
      </c>
      <c r="J25" s="25">
        <f t="shared" ref="J25:J37" si="13">G25*H25</f>
        <v>0</v>
      </c>
      <c r="K25" s="22">
        <v>5</v>
      </c>
      <c r="L25" s="23" t="s">
        <v>7</v>
      </c>
      <c r="M25" s="25">
        <f t="shared" ref="M25:M37" si="14">G25*K25</f>
        <v>0</v>
      </c>
      <c r="N25" s="22">
        <v>0</v>
      </c>
      <c r="O25" s="23" t="s">
        <v>7</v>
      </c>
      <c r="P25" s="25">
        <f t="shared" ref="P25:P37" si="15">G25*N25</f>
        <v>0</v>
      </c>
      <c r="Q25" s="22">
        <v>0</v>
      </c>
      <c r="R25" s="23" t="s">
        <v>7</v>
      </c>
      <c r="S25" s="25">
        <f t="shared" ref="S25:S37" si="16">G25*Q25</f>
        <v>0</v>
      </c>
      <c r="T25" s="32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ht="20.100000000000001" customHeight="1" x14ac:dyDescent="0.2">
      <c r="A26" s="20"/>
      <c r="B26" s="31"/>
      <c r="C26" s="33">
        <v>2</v>
      </c>
      <c r="D26" s="13"/>
      <c r="E26" s="14" t="s">
        <v>15</v>
      </c>
      <c r="F26" s="90"/>
      <c r="G26" s="24"/>
      <c r="H26" s="28">
        <f t="shared" si="12"/>
        <v>5</v>
      </c>
      <c r="I26" s="23" t="s">
        <v>10</v>
      </c>
      <c r="J26" s="25">
        <f t="shared" si="13"/>
        <v>0</v>
      </c>
      <c r="K26" s="22">
        <v>5</v>
      </c>
      <c r="L26" s="23" t="s">
        <v>10</v>
      </c>
      <c r="M26" s="25">
        <f t="shared" si="14"/>
        <v>0</v>
      </c>
      <c r="N26" s="22">
        <v>0</v>
      </c>
      <c r="O26" s="23" t="s">
        <v>10</v>
      </c>
      <c r="P26" s="25">
        <f t="shared" si="15"/>
        <v>0</v>
      </c>
      <c r="Q26" s="22">
        <v>0</v>
      </c>
      <c r="R26" s="23" t="s">
        <v>10</v>
      </c>
      <c r="S26" s="25">
        <f t="shared" si="16"/>
        <v>0</v>
      </c>
      <c r="T26" s="32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ht="20.100000000000001" customHeight="1" x14ac:dyDescent="0.2">
      <c r="A27" s="20"/>
      <c r="B27" s="33">
        <v>6</v>
      </c>
      <c r="C27" s="13"/>
      <c r="D27" s="13"/>
      <c r="E27" s="14" t="s">
        <v>20</v>
      </c>
      <c r="F27" s="90"/>
      <c r="G27" s="24"/>
      <c r="H27" s="28">
        <f t="shared" si="12"/>
        <v>1</v>
      </c>
      <c r="I27" s="23" t="s">
        <v>10</v>
      </c>
      <c r="J27" s="25">
        <f t="shared" si="13"/>
        <v>0</v>
      </c>
      <c r="K27" s="22">
        <v>1</v>
      </c>
      <c r="L27" s="23" t="s">
        <v>10</v>
      </c>
      <c r="M27" s="25">
        <f t="shared" si="14"/>
        <v>0</v>
      </c>
      <c r="N27" s="22">
        <v>0</v>
      </c>
      <c r="O27" s="23" t="s">
        <v>10</v>
      </c>
      <c r="P27" s="25">
        <f t="shared" si="15"/>
        <v>0</v>
      </c>
      <c r="Q27" s="22">
        <v>0</v>
      </c>
      <c r="R27" s="23" t="s">
        <v>10</v>
      </c>
      <c r="S27" s="25">
        <f t="shared" si="16"/>
        <v>0</v>
      </c>
      <c r="T27" s="35"/>
      <c r="U27" s="19"/>
      <c r="V27" s="19"/>
      <c r="W27" s="19"/>
      <c r="X27" s="19"/>
      <c r="Y27" s="19"/>
      <c r="Z27" s="19"/>
      <c r="AA27" s="19"/>
      <c r="AB27" s="19"/>
      <c r="AC27" s="19"/>
    </row>
    <row r="28" spans="1:29" ht="20.100000000000001" customHeight="1" x14ac:dyDescent="0.2">
      <c r="A28" s="20"/>
      <c r="B28" s="21">
        <v>7</v>
      </c>
      <c r="C28" s="13"/>
      <c r="D28" s="13"/>
      <c r="E28" s="14" t="s">
        <v>21</v>
      </c>
      <c r="F28" s="90"/>
      <c r="G28" s="24"/>
      <c r="H28" s="28">
        <f t="shared" si="12"/>
        <v>1</v>
      </c>
      <c r="I28" s="23" t="s">
        <v>10</v>
      </c>
      <c r="J28" s="25">
        <f t="shared" si="13"/>
        <v>0</v>
      </c>
      <c r="K28" s="37">
        <v>1</v>
      </c>
      <c r="L28" s="23" t="s">
        <v>10</v>
      </c>
      <c r="M28" s="25">
        <f t="shared" si="14"/>
        <v>0</v>
      </c>
      <c r="N28" s="37">
        <v>0</v>
      </c>
      <c r="O28" s="23" t="s">
        <v>10</v>
      </c>
      <c r="P28" s="25">
        <f t="shared" si="15"/>
        <v>0</v>
      </c>
      <c r="Q28" s="37">
        <v>0</v>
      </c>
      <c r="R28" s="23" t="s">
        <v>10</v>
      </c>
      <c r="S28" s="25">
        <f t="shared" si="16"/>
        <v>0</v>
      </c>
      <c r="T28" s="32"/>
      <c r="U28" s="19"/>
      <c r="V28" s="19"/>
      <c r="W28" s="19"/>
      <c r="X28" s="19"/>
      <c r="Y28" s="19"/>
      <c r="Z28" s="19"/>
      <c r="AA28" s="19"/>
      <c r="AB28" s="19"/>
      <c r="AC28" s="19"/>
    </row>
    <row r="29" spans="1:29" ht="20.100000000000001" customHeight="1" x14ac:dyDescent="0.2">
      <c r="A29" s="20"/>
      <c r="B29" s="33">
        <v>8</v>
      </c>
      <c r="C29" s="27"/>
      <c r="D29" s="13"/>
      <c r="E29" s="14" t="s">
        <v>22</v>
      </c>
      <c r="F29" s="90"/>
      <c r="G29" s="24"/>
      <c r="H29" s="28">
        <f t="shared" si="12"/>
        <v>1</v>
      </c>
      <c r="I29" s="23" t="s">
        <v>10</v>
      </c>
      <c r="J29" s="25">
        <f t="shared" si="13"/>
        <v>0</v>
      </c>
      <c r="K29" s="22">
        <v>1</v>
      </c>
      <c r="L29" s="23" t="s">
        <v>10</v>
      </c>
      <c r="M29" s="25">
        <f t="shared" si="14"/>
        <v>0</v>
      </c>
      <c r="N29" s="22">
        <v>0</v>
      </c>
      <c r="O29" s="23" t="s">
        <v>10</v>
      </c>
      <c r="P29" s="25">
        <f t="shared" si="15"/>
        <v>0</v>
      </c>
      <c r="Q29" s="22">
        <v>0</v>
      </c>
      <c r="R29" s="23" t="s">
        <v>10</v>
      </c>
      <c r="S29" s="25">
        <f t="shared" si="16"/>
        <v>0</v>
      </c>
      <c r="T29" s="32"/>
      <c r="U29" s="19"/>
      <c r="V29" s="19"/>
      <c r="W29" s="19"/>
      <c r="X29" s="19"/>
      <c r="Y29" s="19"/>
      <c r="Z29" s="19"/>
      <c r="AA29" s="19"/>
      <c r="AB29" s="19"/>
      <c r="AC29" s="19"/>
    </row>
    <row r="30" spans="1:29" ht="20.100000000000001" customHeight="1" x14ac:dyDescent="0.2">
      <c r="A30" s="20"/>
      <c r="B30" s="13">
        <v>9</v>
      </c>
      <c r="C30" s="13"/>
      <c r="D30" s="13"/>
      <c r="E30" s="38" t="s">
        <v>23</v>
      </c>
      <c r="F30" s="90"/>
      <c r="G30" s="24"/>
      <c r="H30" s="28">
        <f t="shared" si="12"/>
        <v>5</v>
      </c>
      <c r="I30" s="23" t="s">
        <v>10</v>
      </c>
      <c r="J30" s="25">
        <f t="shared" si="13"/>
        <v>0</v>
      </c>
      <c r="K30" s="22">
        <v>5</v>
      </c>
      <c r="L30" s="23" t="s">
        <v>10</v>
      </c>
      <c r="M30" s="25">
        <f t="shared" si="14"/>
        <v>0</v>
      </c>
      <c r="N30" s="22">
        <v>0</v>
      </c>
      <c r="O30" s="23" t="s">
        <v>10</v>
      </c>
      <c r="P30" s="25">
        <f t="shared" si="15"/>
        <v>0</v>
      </c>
      <c r="Q30" s="22">
        <v>0</v>
      </c>
      <c r="R30" s="23" t="s">
        <v>10</v>
      </c>
      <c r="S30" s="25">
        <f t="shared" si="16"/>
        <v>0</v>
      </c>
      <c r="T30" s="35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ht="20.100000000000001" customHeight="1" x14ac:dyDescent="0.2">
      <c r="A31" s="20"/>
      <c r="B31" s="21">
        <v>10</v>
      </c>
      <c r="C31" s="13"/>
      <c r="D31" s="13"/>
      <c r="E31" s="38" t="s">
        <v>24</v>
      </c>
      <c r="F31" s="90"/>
      <c r="G31" s="24"/>
      <c r="H31" s="28">
        <f t="shared" si="12"/>
        <v>1</v>
      </c>
      <c r="I31" s="23" t="s">
        <v>10</v>
      </c>
      <c r="J31" s="25">
        <f t="shared" si="13"/>
        <v>0</v>
      </c>
      <c r="K31" s="22">
        <v>1</v>
      </c>
      <c r="L31" s="23" t="s">
        <v>10</v>
      </c>
      <c r="M31" s="25">
        <f t="shared" si="14"/>
        <v>0</v>
      </c>
      <c r="N31" s="22">
        <v>0</v>
      </c>
      <c r="O31" s="23" t="s">
        <v>10</v>
      </c>
      <c r="P31" s="25">
        <f t="shared" si="15"/>
        <v>0</v>
      </c>
      <c r="Q31" s="22">
        <v>0</v>
      </c>
      <c r="R31" s="23" t="s">
        <v>10</v>
      </c>
      <c r="S31" s="25">
        <f t="shared" si="16"/>
        <v>0</v>
      </c>
      <c r="T31" s="32"/>
      <c r="U31" s="19"/>
      <c r="V31" s="19"/>
      <c r="W31" s="19"/>
      <c r="X31" s="19"/>
      <c r="Y31" s="19"/>
      <c r="Z31" s="19"/>
      <c r="AA31" s="19"/>
      <c r="AB31" s="19"/>
      <c r="AC31" s="19"/>
    </row>
    <row r="32" spans="1:29" ht="20.100000000000001" customHeight="1" x14ac:dyDescent="0.2">
      <c r="A32" s="20"/>
      <c r="B32" s="33">
        <v>11</v>
      </c>
      <c r="C32" s="27"/>
      <c r="D32" s="27"/>
      <c r="E32" s="39" t="s">
        <v>25</v>
      </c>
      <c r="F32" s="90"/>
      <c r="G32" s="24"/>
      <c r="H32" s="28">
        <f t="shared" si="12"/>
        <v>1</v>
      </c>
      <c r="I32" s="23" t="s">
        <v>10</v>
      </c>
      <c r="J32" s="25">
        <f t="shared" si="13"/>
        <v>0</v>
      </c>
      <c r="K32" s="22">
        <v>1</v>
      </c>
      <c r="L32" s="23" t="s">
        <v>10</v>
      </c>
      <c r="M32" s="25">
        <f t="shared" si="14"/>
        <v>0</v>
      </c>
      <c r="N32" s="22">
        <v>0</v>
      </c>
      <c r="O32" s="23" t="s">
        <v>10</v>
      </c>
      <c r="P32" s="25">
        <f t="shared" si="15"/>
        <v>0</v>
      </c>
      <c r="Q32" s="22">
        <v>0</v>
      </c>
      <c r="R32" s="23" t="s">
        <v>10</v>
      </c>
      <c r="S32" s="25">
        <f t="shared" si="16"/>
        <v>0</v>
      </c>
      <c r="T32" s="32"/>
      <c r="U32" s="19"/>
      <c r="V32" s="19"/>
      <c r="W32" s="19"/>
      <c r="X32" s="19"/>
      <c r="Y32" s="19"/>
      <c r="Z32" s="19"/>
      <c r="AA32" s="19"/>
      <c r="AB32" s="19"/>
      <c r="AC32" s="19"/>
    </row>
    <row r="33" spans="1:60" ht="20.100000000000001" customHeight="1" x14ac:dyDescent="0.2">
      <c r="A33" s="20"/>
      <c r="B33" s="13">
        <v>12</v>
      </c>
      <c r="C33" s="13"/>
      <c r="D33" s="13"/>
      <c r="E33" s="14" t="s">
        <v>26</v>
      </c>
      <c r="F33" s="90"/>
      <c r="G33" s="24"/>
      <c r="H33" s="28">
        <f t="shared" si="12"/>
        <v>1</v>
      </c>
      <c r="I33" s="23" t="s">
        <v>10</v>
      </c>
      <c r="J33" s="25">
        <f t="shared" si="13"/>
        <v>0</v>
      </c>
      <c r="K33" s="22">
        <v>1</v>
      </c>
      <c r="L33" s="23" t="s">
        <v>10</v>
      </c>
      <c r="M33" s="25">
        <f t="shared" si="14"/>
        <v>0</v>
      </c>
      <c r="N33" s="22">
        <v>0</v>
      </c>
      <c r="O33" s="23" t="s">
        <v>10</v>
      </c>
      <c r="P33" s="25">
        <f t="shared" si="15"/>
        <v>0</v>
      </c>
      <c r="Q33" s="22">
        <v>0</v>
      </c>
      <c r="R33" s="23" t="s">
        <v>10</v>
      </c>
      <c r="S33" s="25">
        <f t="shared" si="16"/>
        <v>0</v>
      </c>
      <c r="T33" s="32"/>
      <c r="U33" s="19"/>
      <c r="V33" s="19"/>
      <c r="W33" s="19"/>
      <c r="X33" s="19"/>
      <c r="Y33" s="19"/>
      <c r="Z33" s="19"/>
      <c r="AA33" s="19"/>
      <c r="AB33" s="19"/>
      <c r="AC33" s="19"/>
    </row>
    <row r="34" spans="1:60" ht="20.100000000000001" customHeight="1" x14ac:dyDescent="0.2">
      <c r="A34" s="20"/>
      <c r="B34" s="21">
        <v>13</v>
      </c>
      <c r="C34" s="27"/>
      <c r="D34" s="27"/>
      <c r="E34" s="39" t="s">
        <v>27</v>
      </c>
      <c r="F34" s="90"/>
      <c r="G34" s="24"/>
      <c r="H34" s="28">
        <f t="shared" si="12"/>
        <v>15</v>
      </c>
      <c r="I34" s="23" t="s">
        <v>10</v>
      </c>
      <c r="J34" s="25">
        <f t="shared" si="13"/>
        <v>0</v>
      </c>
      <c r="K34" s="40">
        <v>0</v>
      </c>
      <c r="L34" s="23" t="s">
        <v>10</v>
      </c>
      <c r="M34" s="25">
        <f t="shared" si="14"/>
        <v>0</v>
      </c>
      <c r="N34" s="40">
        <v>9</v>
      </c>
      <c r="O34" s="23" t="s">
        <v>10</v>
      </c>
      <c r="P34" s="25">
        <f t="shared" si="15"/>
        <v>0</v>
      </c>
      <c r="Q34" s="40">
        <v>6</v>
      </c>
      <c r="R34" s="23" t="s">
        <v>10</v>
      </c>
      <c r="S34" s="25">
        <f t="shared" si="16"/>
        <v>0</v>
      </c>
      <c r="T34" s="32"/>
      <c r="U34" s="19"/>
      <c r="V34" s="19"/>
      <c r="W34" s="19"/>
      <c r="X34" s="19"/>
      <c r="Y34" s="19"/>
      <c r="Z34" s="19"/>
      <c r="AA34" s="19"/>
      <c r="AB34" s="19"/>
      <c r="AC34" s="19"/>
    </row>
    <row r="35" spans="1:60" ht="20.100000000000001" customHeight="1" x14ac:dyDescent="0.2">
      <c r="A35" s="20"/>
      <c r="B35" s="21">
        <v>14</v>
      </c>
      <c r="C35" s="27"/>
      <c r="D35" s="13"/>
      <c r="E35" s="38" t="s">
        <v>28</v>
      </c>
      <c r="F35" s="90"/>
      <c r="G35" s="24"/>
      <c r="H35" s="28">
        <f t="shared" si="12"/>
        <v>14</v>
      </c>
      <c r="I35" s="23" t="s">
        <v>10</v>
      </c>
      <c r="J35" s="25">
        <f t="shared" si="13"/>
        <v>0</v>
      </c>
      <c r="K35" s="22">
        <v>0</v>
      </c>
      <c r="L35" s="23" t="s">
        <v>10</v>
      </c>
      <c r="M35" s="25">
        <f t="shared" si="14"/>
        <v>0</v>
      </c>
      <c r="N35" s="22">
        <v>8</v>
      </c>
      <c r="O35" s="23" t="s">
        <v>10</v>
      </c>
      <c r="P35" s="25">
        <f t="shared" si="15"/>
        <v>0</v>
      </c>
      <c r="Q35" s="22">
        <v>6</v>
      </c>
      <c r="R35" s="23" t="s">
        <v>10</v>
      </c>
      <c r="S35" s="25">
        <f t="shared" si="16"/>
        <v>0</v>
      </c>
      <c r="T35" s="26"/>
      <c r="U35" s="19"/>
      <c r="V35" s="19"/>
      <c r="W35" s="19"/>
      <c r="X35" s="19"/>
      <c r="Y35" s="19"/>
      <c r="Z35" s="19"/>
      <c r="AA35" s="19"/>
      <c r="AB35" s="19"/>
      <c r="AC35" s="19"/>
    </row>
    <row r="36" spans="1:60" ht="20.100000000000001" customHeight="1" x14ac:dyDescent="0.2">
      <c r="A36" s="20"/>
      <c r="B36" s="21">
        <v>15</v>
      </c>
      <c r="C36" s="27"/>
      <c r="D36" s="13"/>
      <c r="E36" s="38" t="s">
        <v>29</v>
      </c>
      <c r="F36" s="90"/>
      <c r="G36" s="24"/>
      <c r="H36" s="28">
        <f t="shared" si="12"/>
        <v>1</v>
      </c>
      <c r="I36" s="23" t="s">
        <v>10</v>
      </c>
      <c r="J36" s="25">
        <f t="shared" si="13"/>
        <v>0</v>
      </c>
      <c r="K36" s="22">
        <v>1</v>
      </c>
      <c r="L36" s="23" t="s">
        <v>10</v>
      </c>
      <c r="M36" s="25">
        <f t="shared" si="14"/>
        <v>0</v>
      </c>
      <c r="N36" s="22">
        <v>0</v>
      </c>
      <c r="O36" s="23" t="s">
        <v>10</v>
      </c>
      <c r="P36" s="25">
        <f t="shared" si="15"/>
        <v>0</v>
      </c>
      <c r="Q36" s="22">
        <v>0</v>
      </c>
      <c r="R36" s="23" t="s">
        <v>10</v>
      </c>
      <c r="S36" s="25">
        <f t="shared" si="16"/>
        <v>0</v>
      </c>
      <c r="T36" s="32"/>
      <c r="U36" s="19"/>
      <c r="V36" s="19"/>
      <c r="W36" s="19"/>
      <c r="X36" s="19"/>
      <c r="Y36" s="19"/>
      <c r="Z36" s="19"/>
      <c r="AA36" s="19"/>
      <c r="AB36" s="19"/>
      <c r="AC36" s="19"/>
    </row>
    <row r="37" spans="1:60" ht="20.100000000000001" customHeight="1" x14ac:dyDescent="0.2">
      <c r="A37" s="41">
        <v>2</v>
      </c>
      <c r="B37" s="13"/>
      <c r="C37" s="13"/>
      <c r="D37" s="13"/>
      <c r="E37" s="42" t="s">
        <v>30</v>
      </c>
      <c r="F37" s="90"/>
      <c r="G37" s="24"/>
      <c r="H37" s="28">
        <f t="shared" si="12"/>
        <v>1</v>
      </c>
      <c r="I37" s="23" t="s">
        <v>10</v>
      </c>
      <c r="J37" s="25">
        <f t="shared" si="13"/>
        <v>0</v>
      </c>
      <c r="K37" s="22">
        <v>1</v>
      </c>
      <c r="L37" s="23" t="s">
        <v>10</v>
      </c>
      <c r="M37" s="25">
        <f t="shared" si="14"/>
        <v>0</v>
      </c>
      <c r="N37" s="22">
        <v>0</v>
      </c>
      <c r="O37" s="23" t="s">
        <v>10</v>
      </c>
      <c r="P37" s="25">
        <f t="shared" si="15"/>
        <v>0</v>
      </c>
      <c r="Q37" s="22">
        <v>0</v>
      </c>
      <c r="R37" s="23" t="s">
        <v>10</v>
      </c>
      <c r="S37" s="25">
        <f t="shared" si="16"/>
        <v>0</v>
      </c>
      <c r="T37" s="35"/>
      <c r="U37" s="19"/>
      <c r="V37" s="19"/>
      <c r="W37" s="19"/>
      <c r="X37" s="19"/>
      <c r="Y37" s="19"/>
      <c r="Z37" s="19"/>
      <c r="AA37" s="19"/>
      <c r="AB37" s="19"/>
      <c r="AC37" s="19"/>
    </row>
    <row r="38" spans="1:60" ht="20.100000000000001" customHeight="1" x14ac:dyDescent="0.2">
      <c r="A38" s="43">
        <v>3</v>
      </c>
      <c r="B38" s="13"/>
      <c r="C38" s="13"/>
      <c r="D38" s="13"/>
      <c r="E38" s="14" t="s">
        <v>31</v>
      </c>
      <c r="F38" s="98"/>
      <c r="G38" s="30"/>
      <c r="H38" s="28"/>
      <c r="I38" s="29"/>
      <c r="J38" s="30"/>
      <c r="K38" s="28"/>
      <c r="L38" s="29"/>
      <c r="M38" s="30"/>
      <c r="N38" s="28"/>
      <c r="O38" s="29"/>
      <c r="P38" s="30"/>
      <c r="Q38" s="28"/>
      <c r="R38" s="29"/>
      <c r="S38" s="30"/>
      <c r="T38" s="26"/>
      <c r="U38" s="19"/>
      <c r="V38" s="19"/>
      <c r="W38" s="19"/>
      <c r="X38" s="19"/>
      <c r="Y38" s="19"/>
      <c r="Z38" s="19"/>
      <c r="AA38" s="19"/>
      <c r="AB38" s="19"/>
      <c r="AC38" s="19"/>
    </row>
    <row r="39" spans="1:60" ht="20.100000000000001" customHeight="1" x14ac:dyDescent="0.2">
      <c r="A39" s="20"/>
      <c r="B39" s="21">
        <v>1</v>
      </c>
      <c r="C39" s="13"/>
      <c r="D39" s="13"/>
      <c r="E39" s="14" t="s">
        <v>32</v>
      </c>
      <c r="F39" s="90"/>
      <c r="G39" s="24"/>
      <c r="H39" s="28">
        <f>SUM(K39,N39,Q39)</f>
        <v>1</v>
      </c>
      <c r="I39" s="23" t="s">
        <v>10</v>
      </c>
      <c r="J39" s="25">
        <f t="shared" ref="J39:J42" si="17">G39*H39</f>
        <v>0</v>
      </c>
      <c r="K39" s="37">
        <v>1</v>
      </c>
      <c r="L39" s="23" t="s">
        <v>10</v>
      </c>
      <c r="M39" s="25">
        <f t="shared" ref="M39:M42" si="18">G39*K39</f>
        <v>0</v>
      </c>
      <c r="N39" s="37">
        <v>0</v>
      </c>
      <c r="O39" s="23" t="s">
        <v>10</v>
      </c>
      <c r="P39" s="25">
        <f t="shared" ref="P39:P42" si="19">G39*N39</f>
        <v>0</v>
      </c>
      <c r="Q39" s="37">
        <v>0</v>
      </c>
      <c r="R39" s="23" t="s">
        <v>10</v>
      </c>
      <c r="S39" s="25">
        <f t="shared" ref="S39:S42" si="20">G39*Q39</f>
        <v>0</v>
      </c>
      <c r="T39" s="26"/>
      <c r="U39" s="19"/>
      <c r="V39" s="19"/>
      <c r="W39" s="19"/>
      <c r="X39" s="19"/>
      <c r="Y39" s="19"/>
      <c r="Z39" s="19"/>
      <c r="AA39" s="19"/>
      <c r="AB39" s="19"/>
      <c r="AC39" s="19"/>
    </row>
    <row r="40" spans="1:60" ht="20.100000000000001" customHeight="1" x14ac:dyDescent="0.2">
      <c r="A40" s="20"/>
      <c r="B40" s="21">
        <v>2</v>
      </c>
      <c r="C40" s="13"/>
      <c r="D40" s="13"/>
      <c r="E40" s="14" t="s">
        <v>33</v>
      </c>
      <c r="F40" s="90"/>
      <c r="G40" s="24"/>
      <c r="H40" s="28">
        <f>SUM(K40,N40,Q40)</f>
        <v>1</v>
      </c>
      <c r="I40" s="23" t="s">
        <v>10</v>
      </c>
      <c r="J40" s="25">
        <f t="shared" si="17"/>
        <v>0</v>
      </c>
      <c r="K40" s="37">
        <v>1</v>
      </c>
      <c r="L40" s="23" t="s">
        <v>10</v>
      </c>
      <c r="M40" s="25">
        <f t="shared" si="18"/>
        <v>0</v>
      </c>
      <c r="N40" s="37">
        <v>0</v>
      </c>
      <c r="O40" s="23" t="s">
        <v>10</v>
      </c>
      <c r="P40" s="25">
        <f t="shared" si="19"/>
        <v>0</v>
      </c>
      <c r="Q40" s="37">
        <v>0</v>
      </c>
      <c r="R40" s="23" t="s">
        <v>10</v>
      </c>
      <c r="S40" s="25">
        <f t="shared" si="20"/>
        <v>0</v>
      </c>
      <c r="T40" s="35"/>
      <c r="U40" s="19"/>
      <c r="V40" s="19"/>
      <c r="W40" s="19"/>
      <c r="X40" s="19"/>
      <c r="Y40" s="19"/>
      <c r="Z40" s="19"/>
      <c r="AA40" s="19"/>
      <c r="AB40" s="19"/>
      <c r="AC40" s="19"/>
    </row>
    <row r="41" spans="1:60" ht="20.100000000000001" customHeight="1" x14ac:dyDescent="0.2">
      <c r="A41" s="20"/>
      <c r="B41" s="21">
        <v>3</v>
      </c>
      <c r="C41" s="13"/>
      <c r="D41" s="13"/>
      <c r="E41" s="14" t="s">
        <v>34</v>
      </c>
      <c r="F41" s="90"/>
      <c r="G41" s="24"/>
      <c r="H41" s="28">
        <f>SUM(K41,N41,Q41)</f>
        <v>1</v>
      </c>
      <c r="I41" s="23" t="s">
        <v>10</v>
      </c>
      <c r="J41" s="25">
        <f t="shared" si="17"/>
        <v>0</v>
      </c>
      <c r="K41" s="37">
        <v>1</v>
      </c>
      <c r="L41" s="23" t="s">
        <v>10</v>
      </c>
      <c r="M41" s="25">
        <f t="shared" si="18"/>
        <v>0</v>
      </c>
      <c r="N41" s="37">
        <v>0</v>
      </c>
      <c r="O41" s="23" t="s">
        <v>10</v>
      </c>
      <c r="P41" s="25">
        <f t="shared" si="19"/>
        <v>0</v>
      </c>
      <c r="Q41" s="37">
        <v>0</v>
      </c>
      <c r="R41" s="23" t="s">
        <v>10</v>
      </c>
      <c r="S41" s="25">
        <f t="shared" si="20"/>
        <v>0</v>
      </c>
      <c r="T41" s="35"/>
      <c r="U41" s="19"/>
      <c r="V41" s="19"/>
      <c r="W41" s="19"/>
      <c r="X41" s="19"/>
      <c r="Y41" s="19"/>
      <c r="Z41" s="19"/>
      <c r="AA41" s="19"/>
      <c r="AB41" s="19"/>
      <c r="AC41" s="19"/>
    </row>
    <row r="42" spans="1:60" ht="20.100000000000001" customHeight="1" x14ac:dyDescent="0.2">
      <c r="A42" s="20"/>
      <c r="B42" s="33">
        <v>4</v>
      </c>
      <c r="C42" s="13"/>
      <c r="D42" s="13"/>
      <c r="E42" s="14" t="s">
        <v>35</v>
      </c>
      <c r="F42" s="90"/>
      <c r="G42" s="24"/>
      <c r="H42" s="28">
        <f>SUM(K42,N42,Q42)</f>
        <v>2</v>
      </c>
      <c r="I42" s="23" t="s">
        <v>10</v>
      </c>
      <c r="J42" s="25">
        <f t="shared" si="17"/>
        <v>0</v>
      </c>
      <c r="K42" s="22">
        <v>2</v>
      </c>
      <c r="L42" s="23" t="s">
        <v>10</v>
      </c>
      <c r="M42" s="25">
        <f t="shared" si="18"/>
        <v>0</v>
      </c>
      <c r="N42" s="22">
        <v>0</v>
      </c>
      <c r="O42" s="23" t="s">
        <v>10</v>
      </c>
      <c r="P42" s="25">
        <f t="shared" si="19"/>
        <v>0</v>
      </c>
      <c r="Q42" s="22">
        <v>0</v>
      </c>
      <c r="R42" s="23" t="s">
        <v>10</v>
      </c>
      <c r="S42" s="25">
        <f t="shared" si="20"/>
        <v>0</v>
      </c>
      <c r="T42" s="32"/>
      <c r="U42" s="19"/>
      <c r="V42" s="19"/>
      <c r="W42" s="19"/>
      <c r="X42" s="19"/>
      <c r="Y42" s="19"/>
      <c r="Z42" s="19"/>
      <c r="AA42" s="19"/>
      <c r="AB42" s="19"/>
      <c r="AC42" s="19"/>
    </row>
    <row r="43" spans="1:60" s="44" customFormat="1" ht="20.100000000000001" customHeight="1" x14ac:dyDescent="0.2">
      <c r="A43" s="11"/>
      <c r="B43" s="21">
        <v>5</v>
      </c>
      <c r="C43" s="13"/>
      <c r="D43" s="13"/>
      <c r="E43" s="14" t="s">
        <v>36</v>
      </c>
      <c r="F43" s="98"/>
      <c r="G43" s="30"/>
      <c r="H43" s="28"/>
      <c r="I43" s="29"/>
      <c r="J43" s="30"/>
      <c r="K43" s="28"/>
      <c r="L43" s="29"/>
      <c r="M43" s="30"/>
      <c r="N43" s="28"/>
      <c r="O43" s="29"/>
      <c r="P43" s="30"/>
      <c r="Q43" s="28"/>
      <c r="R43" s="29"/>
      <c r="S43" s="30"/>
      <c r="T43" s="26"/>
      <c r="U43" s="19"/>
      <c r="V43" s="19"/>
      <c r="W43" s="19"/>
      <c r="X43" s="19"/>
      <c r="Y43" s="19"/>
      <c r="Z43" s="19"/>
      <c r="AA43" s="19"/>
      <c r="AB43" s="19"/>
      <c r="AC43" s="19"/>
      <c r="AD43" s="3"/>
      <c r="AE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BB43" s="3"/>
    </row>
    <row r="44" spans="1:60" s="44" customFormat="1" ht="20.100000000000001" customHeight="1" x14ac:dyDescent="0.2">
      <c r="A44" s="11"/>
      <c r="B44" s="34"/>
      <c r="C44" s="33">
        <v>1</v>
      </c>
      <c r="D44" s="13"/>
      <c r="E44" s="14" t="s">
        <v>195</v>
      </c>
      <c r="F44" s="90"/>
      <c r="G44" s="24"/>
      <c r="H44" s="28">
        <f>SUM(K44,N44,Q44)</f>
        <v>1</v>
      </c>
      <c r="I44" s="23" t="s">
        <v>10</v>
      </c>
      <c r="J44" s="25">
        <f t="shared" ref="J44:J46" si="21">G44*H44</f>
        <v>0</v>
      </c>
      <c r="K44" s="22">
        <v>1</v>
      </c>
      <c r="L44" s="23" t="s">
        <v>10</v>
      </c>
      <c r="M44" s="25">
        <f t="shared" ref="M44:M46" si="22">G44*K44</f>
        <v>0</v>
      </c>
      <c r="N44" s="22">
        <v>0</v>
      </c>
      <c r="O44" s="23" t="s">
        <v>10</v>
      </c>
      <c r="P44" s="25">
        <f t="shared" ref="P44:P46" si="23">G44*N44</f>
        <v>0</v>
      </c>
      <c r="Q44" s="22">
        <v>0</v>
      </c>
      <c r="R44" s="23" t="s">
        <v>10</v>
      </c>
      <c r="S44" s="25">
        <f t="shared" ref="S44:S46" si="24">G44*Q44</f>
        <v>0</v>
      </c>
      <c r="T44" s="35"/>
      <c r="U44" s="19"/>
      <c r="V44" s="19"/>
      <c r="W44" s="19"/>
      <c r="X44" s="19"/>
      <c r="Y44" s="19"/>
      <c r="Z44" s="19"/>
      <c r="AA44" s="19"/>
      <c r="AB44" s="19"/>
      <c r="AC44" s="19"/>
      <c r="AD44" s="3"/>
      <c r="AE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B44" s="3"/>
      <c r="BC44" s="3"/>
      <c r="BD44" s="3"/>
      <c r="BE44" s="3"/>
      <c r="BF44" s="3"/>
      <c r="BG44" s="3"/>
      <c r="BH44" s="3"/>
    </row>
    <row r="45" spans="1:60" ht="20.100000000000001" customHeight="1" x14ac:dyDescent="0.2">
      <c r="A45" s="20"/>
      <c r="B45" s="45"/>
      <c r="C45" s="33">
        <v>2</v>
      </c>
      <c r="D45" s="13"/>
      <c r="E45" s="14" t="s">
        <v>37</v>
      </c>
      <c r="F45" s="90"/>
      <c r="G45" s="24"/>
      <c r="H45" s="28">
        <f>SUM(K45,N45,Q45)</f>
        <v>1</v>
      </c>
      <c r="I45" s="23" t="s">
        <v>10</v>
      </c>
      <c r="J45" s="25">
        <f t="shared" si="21"/>
        <v>0</v>
      </c>
      <c r="K45" s="22">
        <v>1</v>
      </c>
      <c r="L45" s="23" t="s">
        <v>10</v>
      </c>
      <c r="M45" s="25">
        <f t="shared" si="22"/>
        <v>0</v>
      </c>
      <c r="N45" s="22">
        <v>0</v>
      </c>
      <c r="O45" s="23" t="s">
        <v>10</v>
      </c>
      <c r="P45" s="25">
        <f t="shared" si="23"/>
        <v>0</v>
      </c>
      <c r="Q45" s="22">
        <v>0</v>
      </c>
      <c r="R45" s="23" t="s">
        <v>10</v>
      </c>
      <c r="S45" s="25">
        <f t="shared" si="24"/>
        <v>0</v>
      </c>
      <c r="T45" s="32"/>
      <c r="U45" s="19"/>
      <c r="V45" s="19"/>
      <c r="W45" s="19"/>
      <c r="X45" s="19"/>
      <c r="Y45" s="19"/>
      <c r="Z45" s="19"/>
      <c r="AA45" s="19"/>
      <c r="AB45" s="19"/>
      <c r="AC45" s="19"/>
    </row>
    <row r="46" spans="1:60" ht="20.100000000000001" customHeight="1" x14ac:dyDescent="0.2">
      <c r="A46" s="20"/>
      <c r="B46" s="21">
        <v>6</v>
      </c>
      <c r="C46" s="13"/>
      <c r="D46" s="13"/>
      <c r="E46" s="38" t="s">
        <v>38</v>
      </c>
      <c r="F46" s="90"/>
      <c r="G46" s="24"/>
      <c r="H46" s="28">
        <f>SUM(K46,N46,Q46)</f>
        <v>1</v>
      </c>
      <c r="I46" s="23" t="s">
        <v>10</v>
      </c>
      <c r="J46" s="25">
        <f t="shared" si="21"/>
        <v>0</v>
      </c>
      <c r="K46" s="22">
        <v>1</v>
      </c>
      <c r="L46" s="23" t="s">
        <v>10</v>
      </c>
      <c r="M46" s="25">
        <f t="shared" si="22"/>
        <v>0</v>
      </c>
      <c r="N46" s="22">
        <v>0</v>
      </c>
      <c r="O46" s="23" t="s">
        <v>10</v>
      </c>
      <c r="P46" s="25">
        <f t="shared" si="23"/>
        <v>0</v>
      </c>
      <c r="Q46" s="22">
        <v>0</v>
      </c>
      <c r="R46" s="23" t="s">
        <v>10</v>
      </c>
      <c r="S46" s="25">
        <f t="shared" si="24"/>
        <v>0</v>
      </c>
      <c r="T46" s="32"/>
      <c r="U46" s="19"/>
      <c r="V46" s="19"/>
      <c r="W46" s="19"/>
      <c r="X46" s="19"/>
      <c r="Y46" s="19"/>
      <c r="Z46" s="19"/>
      <c r="AA46" s="19"/>
      <c r="AB46" s="19"/>
      <c r="AC46" s="19"/>
    </row>
    <row r="47" spans="1:60" ht="20.100000000000001" customHeight="1" x14ac:dyDescent="0.2">
      <c r="A47" s="43">
        <v>4</v>
      </c>
      <c r="B47" s="27"/>
      <c r="C47" s="13"/>
      <c r="D47" s="13"/>
      <c r="E47" s="14" t="s">
        <v>39</v>
      </c>
      <c r="F47" s="98"/>
      <c r="G47" s="30"/>
      <c r="H47" s="28"/>
      <c r="I47" s="29"/>
      <c r="J47" s="30"/>
      <c r="K47" s="28"/>
      <c r="L47" s="29"/>
      <c r="M47" s="30"/>
      <c r="N47" s="28"/>
      <c r="O47" s="29"/>
      <c r="P47" s="30"/>
      <c r="Q47" s="28"/>
      <c r="R47" s="29"/>
      <c r="S47" s="30"/>
      <c r="T47" s="26"/>
      <c r="U47" s="19"/>
      <c r="V47" s="19"/>
      <c r="W47" s="19"/>
      <c r="X47" s="19"/>
      <c r="Y47" s="19"/>
      <c r="Z47" s="19"/>
      <c r="AA47" s="19"/>
      <c r="AB47" s="19"/>
      <c r="AC47" s="19"/>
    </row>
    <row r="48" spans="1:60" ht="20.100000000000001" customHeight="1" x14ac:dyDescent="0.2">
      <c r="A48" s="20"/>
      <c r="B48" s="33">
        <v>1</v>
      </c>
      <c r="C48" s="13"/>
      <c r="D48" s="13"/>
      <c r="E48" s="14" t="s">
        <v>40</v>
      </c>
      <c r="F48" s="90"/>
      <c r="G48" s="24"/>
      <c r="H48" s="28">
        <f>SUM(K48,N48,Q48)</f>
        <v>1</v>
      </c>
      <c r="I48" s="23" t="s">
        <v>10</v>
      </c>
      <c r="J48" s="25">
        <f t="shared" ref="J48:J50" si="25">G48*H48</f>
        <v>0</v>
      </c>
      <c r="K48" s="22">
        <v>1</v>
      </c>
      <c r="L48" s="23" t="s">
        <v>10</v>
      </c>
      <c r="M48" s="25">
        <f t="shared" ref="M48:M50" si="26">G48*K48</f>
        <v>0</v>
      </c>
      <c r="N48" s="22">
        <v>0</v>
      </c>
      <c r="O48" s="23" t="s">
        <v>10</v>
      </c>
      <c r="P48" s="25">
        <f t="shared" ref="P48:P50" si="27">G48*N48</f>
        <v>0</v>
      </c>
      <c r="Q48" s="22">
        <v>0</v>
      </c>
      <c r="R48" s="23" t="s">
        <v>10</v>
      </c>
      <c r="S48" s="25">
        <f t="shared" ref="S48:S50" si="28">G48*Q48</f>
        <v>0</v>
      </c>
      <c r="T48" s="35"/>
      <c r="U48" s="19"/>
      <c r="V48" s="19"/>
      <c r="W48" s="19"/>
      <c r="X48" s="19"/>
      <c r="Y48" s="19"/>
      <c r="Z48" s="19"/>
      <c r="AA48" s="19"/>
      <c r="AB48" s="19"/>
      <c r="AC48" s="19"/>
    </row>
    <row r="49" spans="1:60" ht="20.100000000000001" customHeight="1" x14ac:dyDescent="0.2">
      <c r="A49" s="20"/>
      <c r="B49" s="33">
        <v>2</v>
      </c>
      <c r="C49" s="13"/>
      <c r="D49" s="13"/>
      <c r="E49" s="14" t="s">
        <v>41</v>
      </c>
      <c r="F49" s="90"/>
      <c r="G49" s="24"/>
      <c r="H49" s="28">
        <f>SUM(K49,N49,Q49)</f>
        <v>15</v>
      </c>
      <c r="I49" s="23" t="s">
        <v>10</v>
      </c>
      <c r="J49" s="25">
        <f t="shared" si="25"/>
        <v>0</v>
      </c>
      <c r="K49" s="22">
        <v>0</v>
      </c>
      <c r="L49" s="23" t="s">
        <v>10</v>
      </c>
      <c r="M49" s="25">
        <f t="shared" si="26"/>
        <v>0</v>
      </c>
      <c r="N49" s="22">
        <v>9</v>
      </c>
      <c r="O49" s="23" t="s">
        <v>10</v>
      </c>
      <c r="P49" s="25">
        <f t="shared" si="27"/>
        <v>0</v>
      </c>
      <c r="Q49" s="22">
        <v>6</v>
      </c>
      <c r="R49" s="23" t="s">
        <v>10</v>
      </c>
      <c r="S49" s="25">
        <f t="shared" si="28"/>
        <v>0</v>
      </c>
      <c r="T49" s="32"/>
      <c r="U49" s="19"/>
      <c r="V49" s="19"/>
      <c r="W49" s="19"/>
      <c r="X49" s="19"/>
      <c r="Y49" s="19"/>
      <c r="Z49" s="19"/>
      <c r="AA49" s="19"/>
      <c r="AB49" s="19"/>
      <c r="AC49" s="19"/>
    </row>
    <row r="50" spans="1:60" ht="20.100000000000001" customHeight="1" x14ac:dyDescent="0.2">
      <c r="A50" s="46"/>
      <c r="B50" s="33">
        <v>3</v>
      </c>
      <c r="C50" s="13"/>
      <c r="D50" s="13"/>
      <c r="E50" s="14" t="s">
        <v>42</v>
      </c>
      <c r="F50" s="90"/>
      <c r="G50" s="24"/>
      <c r="H50" s="28">
        <f>SUM(K50,N50,Q50)</f>
        <v>15</v>
      </c>
      <c r="I50" s="23" t="s">
        <v>10</v>
      </c>
      <c r="J50" s="25">
        <f t="shared" si="25"/>
        <v>0</v>
      </c>
      <c r="K50" s="22">
        <v>0</v>
      </c>
      <c r="L50" s="23" t="s">
        <v>10</v>
      </c>
      <c r="M50" s="25">
        <f t="shared" si="26"/>
        <v>0</v>
      </c>
      <c r="N50" s="22">
        <v>9</v>
      </c>
      <c r="O50" s="23" t="s">
        <v>10</v>
      </c>
      <c r="P50" s="25">
        <f t="shared" si="27"/>
        <v>0</v>
      </c>
      <c r="Q50" s="22">
        <v>6</v>
      </c>
      <c r="R50" s="23" t="s">
        <v>10</v>
      </c>
      <c r="S50" s="25">
        <f t="shared" si="28"/>
        <v>0</v>
      </c>
      <c r="T50" s="32"/>
      <c r="U50" s="19"/>
      <c r="V50" s="19"/>
      <c r="W50" s="19"/>
      <c r="X50" s="19"/>
      <c r="Y50" s="19"/>
      <c r="Z50" s="19"/>
      <c r="AA50" s="19"/>
      <c r="AB50" s="19"/>
      <c r="AC50" s="19"/>
    </row>
    <row r="51" spans="1:60" ht="20.100000000000001" customHeight="1" x14ac:dyDescent="0.2">
      <c r="A51" s="43">
        <v>5</v>
      </c>
      <c r="B51" s="13"/>
      <c r="C51" s="13"/>
      <c r="D51" s="13"/>
      <c r="E51" s="14" t="s">
        <v>43</v>
      </c>
      <c r="F51" s="98"/>
      <c r="G51" s="30"/>
      <c r="H51" s="28"/>
      <c r="I51" s="29"/>
      <c r="J51" s="30"/>
      <c r="K51" s="28"/>
      <c r="L51" s="29"/>
      <c r="M51" s="30"/>
      <c r="N51" s="28"/>
      <c r="O51" s="29"/>
      <c r="P51" s="30"/>
      <c r="Q51" s="28"/>
      <c r="R51" s="29"/>
      <c r="S51" s="30"/>
      <c r="T51" s="26"/>
      <c r="U51" s="19"/>
      <c r="V51" s="19"/>
      <c r="W51" s="19"/>
      <c r="X51" s="19"/>
      <c r="Y51" s="19"/>
      <c r="Z51" s="19"/>
      <c r="AA51" s="19"/>
      <c r="AB51" s="19"/>
      <c r="AC51" s="19"/>
    </row>
    <row r="52" spans="1:60" ht="20.100000000000001" customHeight="1" x14ac:dyDescent="0.2">
      <c r="A52" s="20"/>
      <c r="B52" s="21">
        <v>1</v>
      </c>
      <c r="C52" s="13"/>
      <c r="D52" s="13"/>
      <c r="E52" s="14" t="s">
        <v>44</v>
      </c>
      <c r="F52" s="90"/>
      <c r="G52" s="24"/>
      <c r="H52" s="28">
        <f t="shared" ref="H52:H59" si="29">SUM(K52,N52,Q52)</f>
        <v>1</v>
      </c>
      <c r="I52" s="23" t="s">
        <v>10</v>
      </c>
      <c r="J52" s="25">
        <f t="shared" ref="J52:J59" si="30">G52*H52</f>
        <v>0</v>
      </c>
      <c r="K52" s="22">
        <v>1</v>
      </c>
      <c r="L52" s="23" t="s">
        <v>10</v>
      </c>
      <c r="M52" s="25">
        <f t="shared" ref="M52:M59" si="31">G52*K52</f>
        <v>0</v>
      </c>
      <c r="N52" s="22">
        <v>0</v>
      </c>
      <c r="O52" s="23" t="s">
        <v>10</v>
      </c>
      <c r="P52" s="25">
        <f t="shared" ref="P52:P59" si="32">G52*N52</f>
        <v>0</v>
      </c>
      <c r="Q52" s="22">
        <v>0</v>
      </c>
      <c r="R52" s="23" t="s">
        <v>10</v>
      </c>
      <c r="S52" s="25">
        <f t="shared" ref="S52:S59" si="33">G52*Q52</f>
        <v>0</v>
      </c>
      <c r="T52" s="47"/>
      <c r="U52" s="19"/>
      <c r="V52" s="19"/>
      <c r="W52" s="19"/>
      <c r="X52" s="19"/>
      <c r="Y52" s="19"/>
      <c r="Z52" s="19"/>
      <c r="AA52" s="19"/>
      <c r="AB52" s="19"/>
      <c r="AC52" s="19"/>
    </row>
    <row r="53" spans="1:60" ht="20.100000000000001" customHeight="1" x14ac:dyDescent="0.2">
      <c r="A53" s="20"/>
      <c r="B53" s="21">
        <v>2</v>
      </c>
      <c r="C53" s="13"/>
      <c r="D53" s="13"/>
      <c r="E53" s="14" t="s">
        <v>45</v>
      </c>
      <c r="F53" s="90"/>
      <c r="G53" s="24"/>
      <c r="H53" s="28">
        <f t="shared" si="29"/>
        <v>2</v>
      </c>
      <c r="I53" s="23" t="s">
        <v>10</v>
      </c>
      <c r="J53" s="25">
        <f t="shared" si="30"/>
        <v>0</v>
      </c>
      <c r="K53" s="22">
        <v>0</v>
      </c>
      <c r="L53" s="23" t="s">
        <v>10</v>
      </c>
      <c r="M53" s="25">
        <f t="shared" si="31"/>
        <v>0</v>
      </c>
      <c r="N53" s="22">
        <v>1</v>
      </c>
      <c r="O53" s="23" t="s">
        <v>10</v>
      </c>
      <c r="P53" s="25">
        <f t="shared" si="32"/>
        <v>0</v>
      </c>
      <c r="Q53" s="22">
        <v>1</v>
      </c>
      <c r="R53" s="23" t="s">
        <v>10</v>
      </c>
      <c r="S53" s="25">
        <f t="shared" si="33"/>
        <v>0</v>
      </c>
      <c r="T53" s="35"/>
      <c r="U53" s="19"/>
      <c r="V53" s="19"/>
      <c r="W53" s="19"/>
      <c r="X53" s="19"/>
      <c r="Y53" s="19"/>
      <c r="Z53" s="19"/>
      <c r="AA53" s="19"/>
      <c r="AB53" s="19"/>
      <c r="AC53" s="19"/>
    </row>
    <row r="54" spans="1:60" ht="20.100000000000001" customHeight="1" x14ac:dyDescent="0.2">
      <c r="A54" s="20"/>
      <c r="B54" s="33">
        <v>3</v>
      </c>
      <c r="C54" s="13"/>
      <c r="D54" s="13"/>
      <c r="E54" s="14" t="s">
        <v>42</v>
      </c>
      <c r="F54" s="90"/>
      <c r="G54" s="24"/>
      <c r="H54" s="28">
        <f t="shared" si="29"/>
        <v>2</v>
      </c>
      <c r="I54" s="23" t="s">
        <v>10</v>
      </c>
      <c r="J54" s="25">
        <f t="shared" si="30"/>
        <v>0</v>
      </c>
      <c r="K54" s="22">
        <v>0</v>
      </c>
      <c r="L54" s="23" t="s">
        <v>10</v>
      </c>
      <c r="M54" s="25">
        <f t="shared" si="31"/>
        <v>0</v>
      </c>
      <c r="N54" s="22">
        <v>1</v>
      </c>
      <c r="O54" s="23" t="s">
        <v>10</v>
      </c>
      <c r="P54" s="25">
        <f t="shared" si="32"/>
        <v>0</v>
      </c>
      <c r="Q54" s="22">
        <v>1</v>
      </c>
      <c r="R54" s="23" t="s">
        <v>10</v>
      </c>
      <c r="S54" s="25">
        <f t="shared" si="33"/>
        <v>0</v>
      </c>
      <c r="T54" s="32"/>
      <c r="U54" s="19"/>
      <c r="V54" s="19"/>
      <c r="W54" s="19"/>
      <c r="X54" s="19"/>
      <c r="Y54" s="19"/>
      <c r="Z54" s="19"/>
      <c r="AA54" s="19"/>
      <c r="AB54" s="19"/>
      <c r="AC54" s="19"/>
    </row>
    <row r="55" spans="1:60" ht="20.100000000000001" customHeight="1" x14ac:dyDescent="0.2">
      <c r="A55" s="20"/>
      <c r="B55" s="33">
        <v>4</v>
      </c>
      <c r="C55" s="27"/>
      <c r="D55" s="27"/>
      <c r="E55" s="14" t="s">
        <v>46</v>
      </c>
      <c r="F55" s="90"/>
      <c r="G55" s="24"/>
      <c r="H55" s="28">
        <f t="shared" si="29"/>
        <v>2</v>
      </c>
      <c r="I55" s="23" t="s">
        <v>10</v>
      </c>
      <c r="J55" s="25">
        <f t="shared" si="30"/>
        <v>0</v>
      </c>
      <c r="K55" s="22">
        <v>0</v>
      </c>
      <c r="L55" s="23" t="s">
        <v>10</v>
      </c>
      <c r="M55" s="25">
        <f t="shared" si="31"/>
        <v>0</v>
      </c>
      <c r="N55" s="22">
        <v>1</v>
      </c>
      <c r="O55" s="23" t="s">
        <v>10</v>
      </c>
      <c r="P55" s="25">
        <f t="shared" si="32"/>
        <v>0</v>
      </c>
      <c r="Q55" s="22">
        <v>1</v>
      </c>
      <c r="R55" s="23" t="s">
        <v>10</v>
      </c>
      <c r="S55" s="25">
        <f t="shared" si="33"/>
        <v>0</v>
      </c>
      <c r="T55" s="32"/>
      <c r="U55" s="19"/>
      <c r="V55" s="19"/>
      <c r="W55" s="19"/>
      <c r="X55" s="19"/>
      <c r="Y55" s="19"/>
      <c r="Z55" s="19"/>
      <c r="AA55" s="19"/>
      <c r="AB55" s="19"/>
      <c r="AC55" s="19"/>
    </row>
    <row r="56" spans="1:60" ht="20.100000000000001" customHeight="1" x14ac:dyDescent="0.2">
      <c r="A56" s="20"/>
      <c r="B56" s="33">
        <v>5</v>
      </c>
      <c r="C56" s="13"/>
      <c r="D56" s="13"/>
      <c r="E56" s="14" t="s">
        <v>47</v>
      </c>
      <c r="F56" s="90"/>
      <c r="G56" s="24"/>
      <c r="H56" s="28">
        <f t="shared" si="29"/>
        <v>2</v>
      </c>
      <c r="I56" s="23" t="s">
        <v>10</v>
      </c>
      <c r="J56" s="25">
        <f t="shared" si="30"/>
        <v>0</v>
      </c>
      <c r="K56" s="22">
        <v>0</v>
      </c>
      <c r="L56" s="23" t="s">
        <v>10</v>
      </c>
      <c r="M56" s="25">
        <f t="shared" si="31"/>
        <v>0</v>
      </c>
      <c r="N56" s="22">
        <v>1</v>
      </c>
      <c r="O56" s="23" t="s">
        <v>10</v>
      </c>
      <c r="P56" s="25">
        <f t="shared" si="32"/>
        <v>0</v>
      </c>
      <c r="Q56" s="22">
        <v>1</v>
      </c>
      <c r="R56" s="23" t="s">
        <v>10</v>
      </c>
      <c r="S56" s="25">
        <f t="shared" si="33"/>
        <v>0</v>
      </c>
      <c r="T56" s="32"/>
      <c r="U56" s="19"/>
      <c r="V56" s="19"/>
      <c r="W56" s="19"/>
      <c r="X56" s="19"/>
      <c r="Y56" s="19"/>
      <c r="Z56" s="19"/>
      <c r="AA56" s="19"/>
      <c r="AB56" s="19"/>
      <c r="AC56" s="19"/>
    </row>
    <row r="57" spans="1:60" ht="20.100000000000001" customHeight="1" x14ac:dyDescent="0.2">
      <c r="A57" s="43">
        <v>6</v>
      </c>
      <c r="B57" s="13"/>
      <c r="C57" s="13"/>
      <c r="D57" s="13"/>
      <c r="E57" s="14" t="s">
        <v>48</v>
      </c>
      <c r="F57" s="90"/>
      <c r="G57" s="24"/>
      <c r="H57" s="28">
        <f t="shared" si="29"/>
        <v>2</v>
      </c>
      <c r="I57" s="23" t="s">
        <v>10</v>
      </c>
      <c r="J57" s="25">
        <f t="shared" si="30"/>
        <v>0</v>
      </c>
      <c r="K57" s="22">
        <v>0</v>
      </c>
      <c r="L57" s="23" t="s">
        <v>10</v>
      </c>
      <c r="M57" s="25">
        <f t="shared" si="31"/>
        <v>0</v>
      </c>
      <c r="N57" s="22">
        <v>1</v>
      </c>
      <c r="O57" s="23" t="s">
        <v>10</v>
      </c>
      <c r="P57" s="25">
        <f t="shared" si="32"/>
        <v>0</v>
      </c>
      <c r="Q57" s="22">
        <v>1</v>
      </c>
      <c r="R57" s="23" t="s">
        <v>10</v>
      </c>
      <c r="S57" s="25">
        <f t="shared" si="33"/>
        <v>0</v>
      </c>
      <c r="T57" s="32"/>
      <c r="U57" s="19"/>
      <c r="V57" s="19"/>
      <c r="W57" s="19"/>
      <c r="X57" s="19"/>
      <c r="Y57" s="19"/>
      <c r="Z57" s="19"/>
      <c r="AA57" s="19"/>
      <c r="AB57" s="19"/>
      <c r="AC57" s="19"/>
    </row>
    <row r="58" spans="1:60" ht="20.100000000000001" customHeight="1" x14ac:dyDescent="0.2">
      <c r="A58" s="43">
        <v>7</v>
      </c>
      <c r="B58" s="13"/>
      <c r="C58" s="13"/>
      <c r="D58" s="13"/>
      <c r="E58" s="14" t="s">
        <v>49</v>
      </c>
      <c r="F58" s="90"/>
      <c r="G58" s="24"/>
      <c r="H58" s="28">
        <f t="shared" si="29"/>
        <v>1</v>
      </c>
      <c r="I58" s="23" t="s">
        <v>10</v>
      </c>
      <c r="J58" s="25">
        <f t="shared" si="30"/>
        <v>0</v>
      </c>
      <c r="K58" s="22">
        <v>1</v>
      </c>
      <c r="L58" s="23" t="s">
        <v>10</v>
      </c>
      <c r="M58" s="25">
        <f t="shared" si="31"/>
        <v>0</v>
      </c>
      <c r="N58" s="22">
        <v>0</v>
      </c>
      <c r="O58" s="23" t="s">
        <v>10</v>
      </c>
      <c r="P58" s="25">
        <f t="shared" si="32"/>
        <v>0</v>
      </c>
      <c r="Q58" s="22">
        <v>0</v>
      </c>
      <c r="R58" s="23" t="s">
        <v>10</v>
      </c>
      <c r="S58" s="25">
        <f t="shared" si="33"/>
        <v>0</v>
      </c>
      <c r="T58" s="35"/>
      <c r="U58" s="19"/>
      <c r="V58" s="19"/>
      <c r="W58" s="19"/>
      <c r="X58" s="19"/>
      <c r="Y58" s="19"/>
      <c r="Z58" s="19"/>
      <c r="AA58" s="19"/>
      <c r="AB58" s="19"/>
      <c r="AC58" s="19"/>
    </row>
    <row r="59" spans="1:60" ht="20.100000000000001" customHeight="1" x14ac:dyDescent="0.2">
      <c r="A59" s="43">
        <v>8</v>
      </c>
      <c r="B59" s="13"/>
      <c r="C59" s="13"/>
      <c r="D59" s="13"/>
      <c r="E59" s="14" t="s">
        <v>50</v>
      </c>
      <c r="F59" s="90"/>
      <c r="G59" s="24"/>
      <c r="H59" s="28">
        <f t="shared" si="29"/>
        <v>1</v>
      </c>
      <c r="I59" s="23" t="s">
        <v>10</v>
      </c>
      <c r="J59" s="25">
        <f t="shared" si="30"/>
        <v>0</v>
      </c>
      <c r="K59" s="22">
        <v>1</v>
      </c>
      <c r="L59" s="23" t="s">
        <v>10</v>
      </c>
      <c r="M59" s="25">
        <f t="shared" si="31"/>
        <v>0</v>
      </c>
      <c r="N59" s="22">
        <v>0</v>
      </c>
      <c r="O59" s="23" t="s">
        <v>10</v>
      </c>
      <c r="P59" s="25">
        <f t="shared" si="32"/>
        <v>0</v>
      </c>
      <c r="Q59" s="22">
        <v>0</v>
      </c>
      <c r="R59" s="23" t="s">
        <v>10</v>
      </c>
      <c r="S59" s="25">
        <f t="shared" si="33"/>
        <v>0</v>
      </c>
      <c r="T59" s="35"/>
      <c r="U59" s="19"/>
      <c r="V59" s="19"/>
      <c r="W59" s="19"/>
      <c r="X59" s="19"/>
      <c r="Y59" s="19"/>
      <c r="Z59" s="19"/>
      <c r="AA59" s="19"/>
      <c r="AB59" s="19"/>
      <c r="AC59" s="19"/>
    </row>
    <row r="60" spans="1:60" ht="20.100000000000001" customHeight="1" x14ac:dyDescent="0.2">
      <c r="A60" s="43">
        <v>9</v>
      </c>
      <c r="B60" s="13"/>
      <c r="C60" s="13"/>
      <c r="D60" s="13"/>
      <c r="E60" s="14" t="s">
        <v>51</v>
      </c>
      <c r="F60" s="98"/>
      <c r="G60" s="30"/>
      <c r="H60" s="28"/>
      <c r="I60" s="29"/>
      <c r="J60" s="30"/>
      <c r="K60" s="28"/>
      <c r="L60" s="29"/>
      <c r="M60" s="30"/>
      <c r="N60" s="28"/>
      <c r="O60" s="29"/>
      <c r="P60" s="30"/>
      <c r="Q60" s="28"/>
      <c r="R60" s="29"/>
      <c r="S60" s="30"/>
      <c r="T60" s="26"/>
      <c r="U60" s="19"/>
      <c r="V60" s="19"/>
      <c r="W60" s="19"/>
      <c r="X60" s="19"/>
      <c r="Y60" s="19"/>
      <c r="Z60" s="19"/>
      <c r="AA60" s="19"/>
      <c r="AB60" s="19"/>
      <c r="AC60" s="19"/>
    </row>
    <row r="61" spans="1:60" ht="20.100000000000001" customHeight="1" x14ac:dyDescent="0.2">
      <c r="A61" s="20"/>
      <c r="B61" s="33">
        <v>1</v>
      </c>
      <c r="C61" s="13"/>
      <c r="D61" s="13"/>
      <c r="E61" s="14" t="s">
        <v>52</v>
      </c>
      <c r="F61" s="90"/>
      <c r="G61" s="24"/>
      <c r="H61" s="28">
        <f>SUM(K61,N61,Q61)</f>
        <v>2</v>
      </c>
      <c r="I61" s="23" t="s">
        <v>10</v>
      </c>
      <c r="J61" s="25">
        <f t="shared" ref="J61:J63" si="34">G61*H61</f>
        <v>0</v>
      </c>
      <c r="K61" s="22">
        <v>2</v>
      </c>
      <c r="L61" s="23" t="s">
        <v>10</v>
      </c>
      <c r="M61" s="25">
        <f t="shared" ref="M61:M63" si="35">G61*K61</f>
        <v>0</v>
      </c>
      <c r="N61" s="22">
        <v>0</v>
      </c>
      <c r="O61" s="23" t="s">
        <v>10</v>
      </c>
      <c r="P61" s="25">
        <f t="shared" ref="P61:P63" si="36">G61*N61</f>
        <v>0</v>
      </c>
      <c r="Q61" s="22">
        <v>0</v>
      </c>
      <c r="R61" s="23" t="s">
        <v>10</v>
      </c>
      <c r="S61" s="25">
        <f t="shared" ref="S61:S63" si="37">G61*Q61</f>
        <v>0</v>
      </c>
      <c r="T61" s="35"/>
      <c r="U61" s="19"/>
      <c r="V61" s="19"/>
      <c r="W61" s="19"/>
      <c r="X61" s="19"/>
      <c r="Y61" s="19"/>
      <c r="Z61" s="19"/>
      <c r="AA61" s="19"/>
      <c r="AB61" s="19"/>
      <c r="AC61" s="19"/>
    </row>
    <row r="62" spans="1:60" ht="20.100000000000001" customHeight="1" x14ac:dyDescent="0.2">
      <c r="A62" s="20"/>
      <c r="B62" s="33">
        <v>2</v>
      </c>
      <c r="C62" s="13"/>
      <c r="D62" s="13"/>
      <c r="E62" s="14" t="s">
        <v>53</v>
      </c>
      <c r="F62" s="90"/>
      <c r="G62" s="24"/>
      <c r="H62" s="28">
        <f>SUM(K62,N62,Q62)</f>
        <v>62</v>
      </c>
      <c r="I62" s="23" t="s">
        <v>10</v>
      </c>
      <c r="J62" s="25">
        <f t="shared" si="34"/>
        <v>0</v>
      </c>
      <c r="K62" s="22">
        <v>0</v>
      </c>
      <c r="L62" s="23" t="s">
        <v>10</v>
      </c>
      <c r="M62" s="25">
        <f t="shared" si="35"/>
        <v>0</v>
      </c>
      <c r="N62" s="22">
        <v>39</v>
      </c>
      <c r="O62" s="23" t="s">
        <v>10</v>
      </c>
      <c r="P62" s="25">
        <f t="shared" si="36"/>
        <v>0</v>
      </c>
      <c r="Q62" s="22">
        <v>23</v>
      </c>
      <c r="R62" s="23" t="s">
        <v>10</v>
      </c>
      <c r="S62" s="25">
        <f t="shared" si="37"/>
        <v>0</v>
      </c>
      <c r="T62" s="32"/>
      <c r="U62" s="19"/>
      <c r="V62" s="19"/>
      <c r="W62" s="19"/>
      <c r="X62" s="19"/>
      <c r="Y62" s="19"/>
      <c r="Z62" s="19"/>
      <c r="AA62" s="19"/>
      <c r="AB62" s="19"/>
      <c r="AC62" s="19"/>
    </row>
    <row r="63" spans="1:60" ht="20.100000000000001" customHeight="1" x14ac:dyDescent="0.2">
      <c r="A63" s="41">
        <v>10</v>
      </c>
      <c r="B63" s="13"/>
      <c r="C63" s="13"/>
      <c r="D63" s="13"/>
      <c r="E63" s="14" t="s">
        <v>54</v>
      </c>
      <c r="F63" s="90"/>
      <c r="G63" s="24"/>
      <c r="H63" s="28">
        <f>SUM(K63,N63,Q63)</f>
        <v>1</v>
      </c>
      <c r="I63" s="23" t="s">
        <v>10</v>
      </c>
      <c r="J63" s="25">
        <f t="shared" si="34"/>
        <v>0</v>
      </c>
      <c r="K63" s="22">
        <v>1</v>
      </c>
      <c r="L63" s="23" t="s">
        <v>10</v>
      </c>
      <c r="M63" s="25">
        <f t="shared" si="35"/>
        <v>0</v>
      </c>
      <c r="N63" s="22">
        <v>0</v>
      </c>
      <c r="O63" s="23" t="s">
        <v>10</v>
      </c>
      <c r="P63" s="25">
        <f t="shared" si="36"/>
        <v>0</v>
      </c>
      <c r="Q63" s="22">
        <v>0</v>
      </c>
      <c r="R63" s="23" t="s">
        <v>10</v>
      </c>
      <c r="S63" s="25">
        <f t="shared" si="37"/>
        <v>0</v>
      </c>
      <c r="T63" s="32"/>
      <c r="U63" s="19"/>
      <c r="V63" s="19"/>
      <c r="W63" s="19"/>
      <c r="X63" s="19"/>
      <c r="Y63" s="19"/>
      <c r="Z63" s="19"/>
      <c r="AA63" s="19"/>
      <c r="AB63" s="19"/>
      <c r="AC63" s="19"/>
    </row>
    <row r="64" spans="1:60" ht="20.100000000000001" customHeight="1" x14ac:dyDescent="0.2">
      <c r="A64" s="43">
        <v>11</v>
      </c>
      <c r="B64" s="13"/>
      <c r="C64" s="13"/>
      <c r="D64" s="13"/>
      <c r="E64" s="14" t="s">
        <v>55</v>
      </c>
      <c r="F64" s="98"/>
      <c r="G64" s="57"/>
      <c r="H64" s="28"/>
      <c r="I64" s="48"/>
      <c r="J64" s="49"/>
      <c r="K64" s="28"/>
      <c r="L64" s="48"/>
      <c r="M64" s="49"/>
      <c r="N64" s="28"/>
      <c r="O64" s="48"/>
      <c r="P64" s="49"/>
      <c r="Q64" s="28"/>
      <c r="R64" s="48"/>
      <c r="S64" s="49"/>
      <c r="T64" s="50"/>
      <c r="U64" s="19"/>
      <c r="V64" s="19"/>
      <c r="W64" s="19"/>
      <c r="X64" s="19"/>
      <c r="Y64" s="19"/>
      <c r="Z64" s="19"/>
      <c r="AA64" s="19"/>
      <c r="AB64" s="19"/>
      <c r="AC64" s="19"/>
      <c r="AY64" s="44"/>
      <c r="AZ64" s="44"/>
      <c r="BC64" s="44"/>
      <c r="BD64" s="44"/>
      <c r="BE64" s="44"/>
      <c r="BF64" s="44"/>
      <c r="BG64" s="44"/>
      <c r="BH64" s="44"/>
    </row>
    <row r="65" spans="1:60" ht="20.100000000000001" customHeight="1" x14ac:dyDescent="0.2">
      <c r="A65" s="11"/>
      <c r="B65" s="21">
        <v>1</v>
      </c>
      <c r="C65" s="13"/>
      <c r="D65" s="13"/>
      <c r="E65" s="14" t="s">
        <v>56</v>
      </c>
      <c r="F65" s="90"/>
      <c r="G65" s="24"/>
      <c r="H65" s="28">
        <f t="shared" ref="H65:H72" si="38">SUM(K65,N65,Q65)</f>
        <v>1</v>
      </c>
      <c r="I65" s="23" t="s">
        <v>10</v>
      </c>
      <c r="J65" s="25">
        <f t="shared" ref="J65:J72" si="39">G65*H65</f>
        <v>0</v>
      </c>
      <c r="K65" s="22">
        <v>1</v>
      </c>
      <c r="L65" s="23" t="s">
        <v>10</v>
      </c>
      <c r="M65" s="25">
        <f t="shared" ref="M65:M72" si="40">G65*K65</f>
        <v>0</v>
      </c>
      <c r="N65" s="22">
        <v>0</v>
      </c>
      <c r="O65" s="23" t="s">
        <v>10</v>
      </c>
      <c r="P65" s="25">
        <f t="shared" ref="P65:P72" si="41">G65*N65</f>
        <v>0</v>
      </c>
      <c r="Q65" s="22">
        <v>0</v>
      </c>
      <c r="R65" s="23" t="s">
        <v>10</v>
      </c>
      <c r="S65" s="25">
        <f t="shared" ref="S65:S72" si="42">G65*Q65</f>
        <v>0</v>
      </c>
      <c r="T65" s="32"/>
      <c r="U65" s="19"/>
      <c r="V65" s="19"/>
      <c r="W65" s="19"/>
      <c r="X65" s="19"/>
      <c r="Y65" s="19"/>
      <c r="Z65" s="19"/>
      <c r="AA65" s="19"/>
      <c r="AB65" s="19"/>
      <c r="AC65" s="19"/>
      <c r="AY65" s="44"/>
      <c r="AZ65" s="44"/>
      <c r="BC65" s="44"/>
      <c r="BD65" s="44"/>
      <c r="BE65" s="44"/>
      <c r="BF65" s="44"/>
      <c r="BG65" s="44"/>
      <c r="BH65" s="44"/>
    </row>
    <row r="66" spans="1:60" s="44" customFormat="1" ht="20.100000000000001" customHeight="1" x14ac:dyDescent="0.2">
      <c r="A66" s="11"/>
      <c r="B66" s="21">
        <v>2</v>
      </c>
      <c r="C66" s="13"/>
      <c r="D66" s="13"/>
      <c r="E66" s="14" t="s">
        <v>57</v>
      </c>
      <c r="F66" s="90"/>
      <c r="G66" s="24"/>
      <c r="H66" s="28">
        <f t="shared" si="38"/>
        <v>16</v>
      </c>
      <c r="I66" s="23" t="s">
        <v>10</v>
      </c>
      <c r="J66" s="25">
        <f t="shared" si="39"/>
        <v>0</v>
      </c>
      <c r="K66" s="22">
        <v>1</v>
      </c>
      <c r="L66" s="23" t="s">
        <v>10</v>
      </c>
      <c r="M66" s="25">
        <f t="shared" si="40"/>
        <v>0</v>
      </c>
      <c r="N66" s="22">
        <v>9</v>
      </c>
      <c r="O66" s="23" t="s">
        <v>10</v>
      </c>
      <c r="P66" s="25">
        <f t="shared" si="41"/>
        <v>0</v>
      </c>
      <c r="Q66" s="22">
        <v>6</v>
      </c>
      <c r="R66" s="23" t="s">
        <v>10</v>
      </c>
      <c r="S66" s="25">
        <f t="shared" si="42"/>
        <v>0</v>
      </c>
      <c r="T66" s="35"/>
      <c r="U66" s="19"/>
      <c r="V66" s="19"/>
      <c r="W66" s="19"/>
      <c r="X66" s="19"/>
      <c r="Y66" s="19"/>
      <c r="Z66" s="19"/>
      <c r="AA66" s="19"/>
      <c r="AB66" s="19"/>
      <c r="AC66" s="19"/>
      <c r="AJ66" s="3"/>
      <c r="BB66" s="3"/>
    </row>
    <row r="67" spans="1:60" s="44" customFormat="1" ht="20.100000000000001" customHeight="1" x14ac:dyDescent="0.2">
      <c r="A67" s="11"/>
      <c r="B67" s="21">
        <v>3</v>
      </c>
      <c r="C67" s="13"/>
      <c r="D67" s="13"/>
      <c r="E67" s="14" t="s">
        <v>58</v>
      </c>
      <c r="F67" s="90"/>
      <c r="G67" s="24"/>
      <c r="H67" s="28">
        <f t="shared" si="38"/>
        <v>4</v>
      </c>
      <c r="I67" s="23" t="s">
        <v>10</v>
      </c>
      <c r="J67" s="25">
        <f t="shared" si="39"/>
        <v>0</v>
      </c>
      <c r="K67" s="22">
        <v>4</v>
      </c>
      <c r="L67" s="23" t="s">
        <v>10</v>
      </c>
      <c r="M67" s="25">
        <f t="shared" si="40"/>
        <v>0</v>
      </c>
      <c r="N67" s="22">
        <v>0</v>
      </c>
      <c r="O67" s="23" t="s">
        <v>10</v>
      </c>
      <c r="P67" s="25">
        <f t="shared" si="41"/>
        <v>0</v>
      </c>
      <c r="Q67" s="22">
        <v>0</v>
      </c>
      <c r="R67" s="23" t="s">
        <v>10</v>
      </c>
      <c r="S67" s="25">
        <f t="shared" si="42"/>
        <v>0</v>
      </c>
      <c r="T67" s="35"/>
      <c r="U67" s="19"/>
      <c r="V67" s="19"/>
      <c r="W67" s="19"/>
      <c r="X67" s="19"/>
      <c r="Y67" s="19"/>
      <c r="Z67" s="19"/>
      <c r="AA67" s="19"/>
      <c r="AB67" s="19"/>
      <c r="AC67" s="19"/>
      <c r="AJ67" s="3"/>
      <c r="BB67" s="3"/>
    </row>
    <row r="68" spans="1:60" s="44" customFormat="1" ht="20.100000000000001" customHeight="1" x14ac:dyDescent="0.2">
      <c r="A68" s="11"/>
      <c r="B68" s="21">
        <v>4</v>
      </c>
      <c r="C68" s="27"/>
      <c r="D68" s="13"/>
      <c r="E68" s="14" t="s">
        <v>59</v>
      </c>
      <c r="F68" s="90"/>
      <c r="G68" s="24"/>
      <c r="H68" s="28">
        <f t="shared" si="38"/>
        <v>3</v>
      </c>
      <c r="I68" s="23" t="s">
        <v>10</v>
      </c>
      <c r="J68" s="25">
        <f t="shared" si="39"/>
        <v>0</v>
      </c>
      <c r="K68" s="22">
        <v>1</v>
      </c>
      <c r="L68" s="23" t="s">
        <v>10</v>
      </c>
      <c r="M68" s="25">
        <f t="shared" si="40"/>
        <v>0</v>
      </c>
      <c r="N68" s="22">
        <v>1</v>
      </c>
      <c r="O68" s="23" t="s">
        <v>10</v>
      </c>
      <c r="P68" s="25">
        <f t="shared" si="41"/>
        <v>0</v>
      </c>
      <c r="Q68" s="22">
        <v>1</v>
      </c>
      <c r="R68" s="23" t="s">
        <v>10</v>
      </c>
      <c r="S68" s="25">
        <f t="shared" si="42"/>
        <v>0</v>
      </c>
      <c r="T68" s="50"/>
      <c r="U68" s="19"/>
      <c r="V68" s="19"/>
      <c r="W68" s="19"/>
      <c r="X68" s="19"/>
      <c r="Y68" s="19"/>
      <c r="Z68" s="19"/>
      <c r="AA68" s="19"/>
      <c r="AB68" s="19"/>
      <c r="AC68" s="19"/>
      <c r="BB68" s="3"/>
    </row>
    <row r="69" spans="1:60" ht="20.100000000000001" customHeight="1" x14ac:dyDescent="0.45">
      <c r="A69" s="20"/>
      <c r="B69" s="21">
        <v>5</v>
      </c>
      <c r="C69" s="13"/>
      <c r="D69" s="13"/>
      <c r="E69" s="14" t="s">
        <v>60</v>
      </c>
      <c r="F69" s="90"/>
      <c r="G69" s="24"/>
      <c r="H69" s="28">
        <f t="shared" si="38"/>
        <v>2</v>
      </c>
      <c r="I69" s="23" t="s">
        <v>10</v>
      </c>
      <c r="J69" s="25">
        <f t="shared" si="39"/>
        <v>0</v>
      </c>
      <c r="K69" s="22">
        <v>0</v>
      </c>
      <c r="L69" s="23" t="s">
        <v>10</v>
      </c>
      <c r="M69" s="25">
        <f t="shared" si="40"/>
        <v>0</v>
      </c>
      <c r="N69" s="22">
        <v>1</v>
      </c>
      <c r="O69" s="23" t="s">
        <v>10</v>
      </c>
      <c r="P69" s="25">
        <f t="shared" si="41"/>
        <v>0</v>
      </c>
      <c r="Q69" s="22">
        <v>1</v>
      </c>
      <c r="R69" s="23" t="s">
        <v>10</v>
      </c>
      <c r="S69" s="25">
        <f t="shared" si="42"/>
        <v>0</v>
      </c>
      <c r="T69" s="32"/>
    </row>
    <row r="70" spans="1:60" ht="20.100000000000001" customHeight="1" x14ac:dyDescent="0.45">
      <c r="A70" s="20"/>
      <c r="B70" s="21">
        <v>6</v>
      </c>
      <c r="C70" s="13"/>
      <c r="D70" s="13"/>
      <c r="E70" s="14" t="s">
        <v>61</v>
      </c>
      <c r="F70" s="90"/>
      <c r="G70" s="24"/>
      <c r="H70" s="28">
        <f t="shared" si="38"/>
        <v>1</v>
      </c>
      <c r="I70" s="23" t="s">
        <v>10</v>
      </c>
      <c r="J70" s="25">
        <f t="shared" si="39"/>
        <v>0</v>
      </c>
      <c r="K70" s="22">
        <v>0</v>
      </c>
      <c r="L70" s="23" t="s">
        <v>10</v>
      </c>
      <c r="M70" s="25">
        <f t="shared" si="40"/>
        <v>0</v>
      </c>
      <c r="N70" s="22">
        <v>0</v>
      </c>
      <c r="O70" s="23" t="s">
        <v>10</v>
      </c>
      <c r="P70" s="25">
        <f t="shared" si="41"/>
        <v>0</v>
      </c>
      <c r="Q70" s="22">
        <v>1</v>
      </c>
      <c r="R70" s="23" t="s">
        <v>10</v>
      </c>
      <c r="S70" s="25">
        <f t="shared" si="42"/>
        <v>0</v>
      </c>
      <c r="T70" s="32"/>
    </row>
    <row r="71" spans="1:60" ht="20.100000000000001" customHeight="1" x14ac:dyDescent="0.45">
      <c r="A71" s="46"/>
      <c r="B71" s="33">
        <v>7</v>
      </c>
      <c r="C71" s="13"/>
      <c r="D71" s="13"/>
      <c r="E71" s="14" t="s">
        <v>62</v>
      </c>
      <c r="F71" s="90"/>
      <c r="G71" s="24"/>
      <c r="H71" s="28">
        <f t="shared" si="38"/>
        <v>2</v>
      </c>
      <c r="I71" s="23" t="s">
        <v>10</v>
      </c>
      <c r="J71" s="52">
        <f t="shared" si="39"/>
        <v>0</v>
      </c>
      <c r="K71" s="22">
        <v>0</v>
      </c>
      <c r="L71" s="23" t="s">
        <v>10</v>
      </c>
      <c r="M71" s="52">
        <f t="shared" si="40"/>
        <v>0</v>
      </c>
      <c r="N71" s="22">
        <v>1</v>
      </c>
      <c r="O71" s="23" t="s">
        <v>10</v>
      </c>
      <c r="P71" s="52">
        <f t="shared" si="41"/>
        <v>0</v>
      </c>
      <c r="Q71" s="22">
        <v>1</v>
      </c>
      <c r="R71" s="23" t="s">
        <v>10</v>
      </c>
      <c r="S71" s="52">
        <f t="shared" si="42"/>
        <v>0</v>
      </c>
      <c r="T71" s="32"/>
    </row>
    <row r="72" spans="1:60" s="44" customFormat="1" ht="20.100000000000001" customHeight="1" x14ac:dyDescent="0.2">
      <c r="A72" s="41">
        <v>12</v>
      </c>
      <c r="B72" s="13"/>
      <c r="C72" s="13"/>
      <c r="D72" s="13"/>
      <c r="E72" s="14" t="s">
        <v>63</v>
      </c>
      <c r="F72" s="90"/>
      <c r="G72" s="24"/>
      <c r="H72" s="28">
        <f t="shared" si="38"/>
        <v>1</v>
      </c>
      <c r="I72" s="23" t="s">
        <v>10</v>
      </c>
      <c r="J72" s="25">
        <f t="shared" si="39"/>
        <v>0</v>
      </c>
      <c r="K72" s="22">
        <v>1</v>
      </c>
      <c r="L72" s="23" t="s">
        <v>10</v>
      </c>
      <c r="M72" s="25">
        <f t="shared" si="40"/>
        <v>0</v>
      </c>
      <c r="N72" s="22">
        <v>0</v>
      </c>
      <c r="O72" s="23" t="s">
        <v>10</v>
      </c>
      <c r="P72" s="25">
        <f t="shared" si="41"/>
        <v>0</v>
      </c>
      <c r="Q72" s="22">
        <v>0</v>
      </c>
      <c r="R72" s="23" t="s">
        <v>10</v>
      </c>
      <c r="S72" s="25">
        <f t="shared" si="42"/>
        <v>0</v>
      </c>
      <c r="T72" s="32"/>
      <c r="U72" s="19"/>
      <c r="V72" s="19"/>
      <c r="W72" s="19"/>
      <c r="X72" s="19"/>
      <c r="Y72" s="19"/>
      <c r="Z72" s="19"/>
      <c r="AA72" s="19"/>
      <c r="AB72" s="19"/>
      <c r="AC72" s="19"/>
      <c r="BB72" s="3"/>
    </row>
    <row r="73" spans="1:60" s="44" customFormat="1" ht="20.100000000000001" customHeight="1" x14ac:dyDescent="0.2">
      <c r="A73" s="43">
        <v>13</v>
      </c>
      <c r="B73" s="13"/>
      <c r="C73" s="13"/>
      <c r="D73" s="13"/>
      <c r="E73" s="14" t="s">
        <v>64</v>
      </c>
      <c r="F73" s="98"/>
      <c r="G73" s="30"/>
      <c r="H73" s="28"/>
      <c r="I73" s="29"/>
      <c r="J73" s="30"/>
      <c r="K73" s="28"/>
      <c r="L73" s="29"/>
      <c r="M73" s="30"/>
      <c r="N73" s="28"/>
      <c r="O73" s="29"/>
      <c r="P73" s="30"/>
      <c r="Q73" s="28"/>
      <c r="R73" s="29"/>
      <c r="S73" s="30"/>
      <c r="T73" s="26"/>
      <c r="U73" s="19"/>
      <c r="V73" s="19"/>
      <c r="W73" s="19"/>
      <c r="X73" s="19"/>
      <c r="Y73" s="19"/>
      <c r="Z73" s="19"/>
      <c r="AA73" s="19"/>
      <c r="AB73" s="19"/>
      <c r="AC73" s="19"/>
      <c r="AJ73" s="3"/>
      <c r="BB73" s="3"/>
    </row>
    <row r="74" spans="1:60" s="44" customFormat="1" ht="20.100000000000001" customHeight="1" x14ac:dyDescent="0.2">
      <c r="A74" s="20"/>
      <c r="B74" s="33">
        <v>1</v>
      </c>
      <c r="C74" s="13"/>
      <c r="D74" s="13"/>
      <c r="E74" s="38" t="s">
        <v>65</v>
      </c>
      <c r="F74" s="90"/>
      <c r="G74" s="24"/>
      <c r="H74" s="28">
        <f>SUM(K74,N74,Q74)</f>
        <v>2</v>
      </c>
      <c r="I74" s="23" t="s">
        <v>10</v>
      </c>
      <c r="J74" s="25">
        <f t="shared" ref="J74:J77" si="43">G74*H74</f>
        <v>0</v>
      </c>
      <c r="K74" s="22">
        <v>0</v>
      </c>
      <c r="L74" s="23" t="s">
        <v>10</v>
      </c>
      <c r="M74" s="25">
        <f t="shared" ref="M74:M77" si="44">G74*K74</f>
        <v>0</v>
      </c>
      <c r="N74" s="22">
        <v>1</v>
      </c>
      <c r="O74" s="23" t="s">
        <v>10</v>
      </c>
      <c r="P74" s="25">
        <f t="shared" ref="P74:P77" si="45">G74*N74</f>
        <v>0</v>
      </c>
      <c r="Q74" s="22">
        <v>1</v>
      </c>
      <c r="R74" s="23" t="s">
        <v>10</v>
      </c>
      <c r="S74" s="25">
        <f t="shared" ref="S74:S77" si="46">G74*Q74</f>
        <v>0</v>
      </c>
      <c r="T74" s="50"/>
      <c r="U74" s="19"/>
      <c r="V74" s="19"/>
      <c r="W74" s="19"/>
      <c r="X74" s="19"/>
      <c r="Y74" s="19"/>
      <c r="Z74" s="19"/>
      <c r="AA74" s="19"/>
      <c r="AB74" s="19"/>
      <c r="AC74" s="19"/>
      <c r="AJ74" s="3"/>
      <c r="BB74" s="3"/>
    </row>
    <row r="75" spans="1:60" s="44" customFormat="1" ht="20.100000000000001" customHeight="1" x14ac:dyDescent="0.2">
      <c r="A75" s="46"/>
      <c r="B75" s="33">
        <v>2</v>
      </c>
      <c r="C75" s="13"/>
      <c r="D75" s="13"/>
      <c r="E75" s="38" t="s">
        <v>66</v>
      </c>
      <c r="F75" s="90"/>
      <c r="G75" s="24"/>
      <c r="H75" s="28">
        <f>SUM(K75,N75,Q75)</f>
        <v>2</v>
      </c>
      <c r="I75" s="23" t="s">
        <v>10</v>
      </c>
      <c r="J75" s="25">
        <f t="shared" si="43"/>
        <v>0</v>
      </c>
      <c r="K75" s="22">
        <v>2</v>
      </c>
      <c r="L75" s="23" t="s">
        <v>10</v>
      </c>
      <c r="M75" s="25">
        <f t="shared" si="44"/>
        <v>0</v>
      </c>
      <c r="N75" s="22">
        <v>0</v>
      </c>
      <c r="O75" s="23" t="s">
        <v>10</v>
      </c>
      <c r="P75" s="25">
        <f t="shared" si="45"/>
        <v>0</v>
      </c>
      <c r="Q75" s="22">
        <v>0</v>
      </c>
      <c r="R75" s="23" t="s">
        <v>10</v>
      </c>
      <c r="S75" s="25">
        <f t="shared" si="46"/>
        <v>0</v>
      </c>
      <c r="T75" s="50"/>
      <c r="U75" s="19"/>
      <c r="V75" s="19"/>
      <c r="W75" s="19"/>
      <c r="X75" s="19"/>
      <c r="Y75" s="19"/>
      <c r="Z75" s="19"/>
      <c r="AA75" s="19"/>
      <c r="AB75" s="19"/>
      <c r="AC75" s="19"/>
      <c r="BB75" s="3"/>
    </row>
    <row r="76" spans="1:60" ht="20.100000000000001" customHeight="1" x14ac:dyDescent="0.2">
      <c r="A76" s="41">
        <v>14</v>
      </c>
      <c r="B76" s="13"/>
      <c r="C76" s="13"/>
      <c r="D76" s="13"/>
      <c r="E76" s="14" t="s">
        <v>67</v>
      </c>
      <c r="F76" s="90"/>
      <c r="G76" s="24"/>
      <c r="H76" s="28">
        <f>SUM(K76,N76,Q76)</f>
        <v>1</v>
      </c>
      <c r="I76" s="23" t="s">
        <v>10</v>
      </c>
      <c r="J76" s="25">
        <f t="shared" si="43"/>
        <v>0</v>
      </c>
      <c r="K76" s="22">
        <v>1</v>
      </c>
      <c r="L76" s="23" t="s">
        <v>10</v>
      </c>
      <c r="M76" s="25">
        <f t="shared" si="44"/>
        <v>0</v>
      </c>
      <c r="N76" s="22">
        <v>0</v>
      </c>
      <c r="O76" s="23" t="s">
        <v>10</v>
      </c>
      <c r="P76" s="25">
        <f t="shared" si="45"/>
        <v>0</v>
      </c>
      <c r="Q76" s="22">
        <v>0</v>
      </c>
      <c r="R76" s="23" t="s">
        <v>10</v>
      </c>
      <c r="S76" s="25">
        <f t="shared" si="46"/>
        <v>0</v>
      </c>
      <c r="T76" s="50"/>
      <c r="U76" s="19"/>
      <c r="V76" s="19"/>
      <c r="W76" s="19"/>
      <c r="X76" s="19"/>
      <c r="Y76" s="19"/>
      <c r="Z76" s="19"/>
      <c r="AA76" s="19"/>
      <c r="AB76" s="19"/>
      <c r="AC76" s="19"/>
    </row>
    <row r="77" spans="1:60" ht="20.100000000000001" customHeight="1" x14ac:dyDescent="0.2">
      <c r="A77" s="41">
        <v>15</v>
      </c>
      <c r="B77" s="13"/>
      <c r="C77" s="13"/>
      <c r="D77" s="13"/>
      <c r="E77" s="51" t="s">
        <v>68</v>
      </c>
      <c r="F77" s="90"/>
      <c r="G77" s="24"/>
      <c r="H77" s="28">
        <f>SUM(K77,N77,Q77)</f>
        <v>19</v>
      </c>
      <c r="I77" s="23" t="s">
        <v>10</v>
      </c>
      <c r="J77" s="25">
        <f t="shared" si="43"/>
        <v>0</v>
      </c>
      <c r="K77" s="22">
        <v>2</v>
      </c>
      <c r="L77" s="23" t="s">
        <v>10</v>
      </c>
      <c r="M77" s="25">
        <f t="shared" si="44"/>
        <v>0</v>
      </c>
      <c r="N77" s="22">
        <v>10</v>
      </c>
      <c r="O77" s="23" t="s">
        <v>10</v>
      </c>
      <c r="P77" s="25">
        <f t="shared" si="45"/>
        <v>0</v>
      </c>
      <c r="Q77" s="22">
        <v>7</v>
      </c>
      <c r="R77" s="23" t="s">
        <v>10</v>
      </c>
      <c r="S77" s="25">
        <f t="shared" si="46"/>
        <v>0</v>
      </c>
      <c r="T77" s="32"/>
      <c r="U77" s="19"/>
      <c r="V77" s="19"/>
      <c r="W77" s="19"/>
      <c r="X77" s="19"/>
      <c r="Y77" s="19"/>
      <c r="Z77" s="19"/>
      <c r="AA77" s="19"/>
      <c r="AB77" s="19"/>
      <c r="AC77" s="19"/>
      <c r="AD77" s="44"/>
      <c r="AE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</row>
    <row r="78" spans="1:60" s="44" customFormat="1" ht="20.100000000000001" customHeight="1" x14ac:dyDescent="0.2">
      <c r="A78" s="43">
        <v>16</v>
      </c>
      <c r="B78" s="27"/>
      <c r="C78" s="27"/>
      <c r="D78" s="27"/>
      <c r="E78" s="42" t="s">
        <v>69</v>
      </c>
      <c r="F78" s="98"/>
      <c r="G78" s="30"/>
      <c r="H78" s="53"/>
      <c r="I78" s="29"/>
      <c r="J78" s="30"/>
      <c r="K78" s="53"/>
      <c r="L78" s="29"/>
      <c r="M78" s="30"/>
      <c r="N78" s="53"/>
      <c r="O78" s="29"/>
      <c r="P78" s="30"/>
      <c r="Q78" s="53"/>
      <c r="R78" s="29"/>
      <c r="S78" s="30"/>
      <c r="T78" s="26"/>
      <c r="U78" s="19"/>
      <c r="V78" s="19"/>
      <c r="W78" s="19"/>
      <c r="X78" s="19"/>
      <c r="Y78" s="19"/>
      <c r="Z78" s="19"/>
      <c r="AA78" s="19"/>
      <c r="AB78" s="19"/>
      <c r="AC78" s="19"/>
      <c r="BB78" s="3"/>
    </row>
    <row r="79" spans="1:60" ht="20.100000000000001" customHeight="1" x14ac:dyDescent="0.2">
      <c r="A79" s="20"/>
      <c r="B79" s="33">
        <v>1</v>
      </c>
      <c r="C79" s="13"/>
      <c r="D79" s="13"/>
      <c r="E79" s="14" t="s">
        <v>70</v>
      </c>
      <c r="F79" s="98"/>
      <c r="G79" s="30"/>
      <c r="H79" s="53"/>
      <c r="I79" s="29"/>
      <c r="J79" s="30"/>
      <c r="K79" s="53"/>
      <c r="L79" s="29"/>
      <c r="M79" s="30"/>
      <c r="N79" s="53"/>
      <c r="O79" s="29"/>
      <c r="P79" s="30"/>
      <c r="Q79" s="53"/>
      <c r="R79" s="29"/>
      <c r="S79" s="30"/>
      <c r="T79" s="26"/>
      <c r="U79" s="19"/>
      <c r="V79" s="19"/>
      <c r="W79" s="19"/>
      <c r="X79" s="19"/>
      <c r="Y79" s="19"/>
      <c r="Z79" s="19"/>
      <c r="AA79" s="19"/>
      <c r="AB79" s="19"/>
      <c r="AC79" s="19"/>
    </row>
    <row r="80" spans="1:60" ht="20.100000000000001" customHeight="1" x14ac:dyDescent="0.2">
      <c r="A80" s="20"/>
      <c r="B80" s="31"/>
      <c r="C80" s="12">
        <v>1</v>
      </c>
      <c r="D80" s="12"/>
      <c r="E80" s="83" t="s">
        <v>71</v>
      </c>
      <c r="F80" s="92"/>
      <c r="G80" s="86"/>
      <c r="H80" s="93">
        <f>SUM(K80,N80,Q80)</f>
        <v>2</v>
      </c>
      <c r="I80" s="85" t="s">
        <v>10</v>
      </c>
      <c r="J80" s="25">
        <f>G80*H80</f>
        <v>0</v>
      </c>
      <c r="K80" s="94">
        <v>2</v>
      </c>
      <c r="L80" s="85" t="s">
        <v>10</v>
      </c>
      <c r="M80" s="25">
        <f>G80*K80</f>
        <v>0</v>
      </c>
      <c r="N80" s="94">
        <v>0</v>
      </c>
      <c r="O80" s="85" t="s">
        <v>10</v>
      </c>
      <c r="P80" s="25">
        <f>G80*N80</f>
        <v>0</v>
      </c>
      <c r="Q80" s="94">
        <v>0</v>
      </c>
      <c r="R80" s="85" t="s">
        <v>10</v>
      </c>
      <c r="S80" s="25">
        <f>G80*Q80</f>
        <v>0</v>
      </c>
      <c r="T80" s="87"/>
      <c r="U80" s="19"/>
      <c r="V80" s="19"/>
      <c r="W80" s="19"/>
      <c r="X80" s="19"/>
      <c r="Y80" s="19"/>
      <c r="Z80" s="19"/>
      <c r="AA80" s="19"/>
      <c r="AB80" s="19"/>
      <c r="AC80" s="19"/>
    </row>
    <row r="81" spans="1:60" ht="20.100000000000001" customHeight="1" x14ac:dyDescent="0.2">
      <c r="A81" s="20"/>
      <c r="B81" s="21">
        <v>2</v>
      </c>
      <c r="C81" s="13"/>
      <c r="D81" s="13"/>
      <c r="E81" s="14" t="s">
        <v>72</v>
      </c>
      <c r="F81" s="98"/>
      <c r="G81" s="30"/>
      <c r="H81" s="53"/>
      <c r="I81" s="29"/>
      <c r="J81" s="30"/>
      <c r="K81" s="53"/>
      <c r="L81" s="29"/>
      <c r="M81" s="30"/>
      <c r="N81" s="53"/>
      <c r="O81" s="29"/>
      <c r="P81" s="30"/>
      <c r="Q81" s="53"/>
      <c r="R81" s="29"/>
      <c r="S81" s="30"/>
      <c r="T81" s="26"/>
      <c r="U81" s="19"/>
      <c r="V81" s="19"/>
      <c r="W81" s="19"/>
      <c r="X81" s="19"/>
      <c r="Y81" s="19"/>
      <c r="Z81" s="19"/>
      <c r="AA81" s="19"/>
      <c r="AB81" s="19"/>
      <c r="AC81" s="19"/>
    </row>
    <row r="82" spans="1:60" ht="20.100000000000001" customHeight="1" x14ac:dyDescent="0.2">
      <c r="A82" s="20"/>
      <c r="B82" s="31"/>
      <c r="C82" s="13">
        <v>1</v>
      </c>
      <c r="D82" s="13"/>
      <c r="E82" s="14" t="s">
        <v>71</v>
      </c>
      <c r="F82" s="90"/>
      <c r="G82" s="24"/>
      <c r="H82" s="28">
        <f>SUM(K82,N82,Q82)</f>
        <v>15</v>
      </c>
      <c r="I82" s="23" t="s">
        <v>10</v>
      </c>
      <c r="J82" s="25">
        <f>G82*H82</f>
        <v>0</v>
      </c>
      <c r="K82" s="54">
        <v>0</v>
      </c>
      <c r="L82" s="23" t="s">
        <v>10</v>
      </c>
      <c r="M82" s="25">
        <f>G82*K82</f>
        <v>0</v>
      </c>
      <c r="N82" s="54">
        <v>9</v>
      </c>
      <c r="O82" s="23" t="s">
        <v>10</v>
      </c>
      <c r="P82" s="25">
        <f>G82*N82</f>
        <v>0</v>
      </c>
      <c r="Q82" s="54">
        <v>6</v>
      </c>
      <c r="R82" s="23" t="s">
        <v>10</v>
      </c>
      <c r="S82" s="25">
        <f>G82*Q82</f>
        <v>0</v>
      </c>
      <c r="T82" s="50"/>
      <c r="U82" s="19"/>
      <c r="V82" s="19"/>
      <c r="W82" s="19"/>
      <c r="X82" s="19"/>
      <c r="Y82" s="19"/>
      <c r="Z82" s="19"/>
      <c r="AA82" s="19"/>
      <c r="AB82" s="19"/>
      <c r="AC82" s="19"/>
    </row>
    <row r="83" spans="1:60" s="44" customFormat="1" ht="20.100000000000001" customHeight="1" x14ac:dyDescent="0.2">
      <c r="A83" s="43">
        <v>17</v>
      </c>
      <c r="B83" s="27"/>
      <c r="C83" s="27"/>
      <c r="D83" s="27"/>
      <c r="E83" s="42" t="s">
        <v>73</v>
      </c>
      <c r="F83" s="98"/>
      <c r="G83" s="30"/>
      <c r="H83" s="53"/>
      <c r="I83" s="29"/>
      <c r="J83" s="30"/>
      <c r="K83" s="53"/>
      <c r="L83" s="29"/>
      <c r="M83" s="30"/>
      <c r="N83" s="53"/>
      <c r="O83" s="29"/>
      <c r="P83" s="30"/>
      <c r="Q83" s="53"/>
      <c r="R83" s="29"/>
      <c r="S83" s="30"/>
      <c r="T83" s="26"/>
      <c r="U83" s="19"/>
      <c r="V83" s="19"/>
      <c r="W83" s="19"/>
      <c r="X83" s="19"/>
      <c r="Y83" s="19"/>
      <c r="Z83" s="19"/>
      <c r="AA83" s="19"/>
      <c r="AB83" s="19"/>
      <c r="AC83" s="19"/>
      <c r="BB83" s="3"/>
    </row>
    <row r="84" spans="1:60" s="44" customFormat="1" ht="20.100000000000001" customHeight="1" x14ac:dyDescent="0.2">
      <c r="A84" s="20"/>
      <c r="B84" s="33">
        <v>1</v>
      </c>
      <c r="C84" s="13"/>
      <c r="D84" s="13"/>
      <c r="E84" s="14" t="s">
        <v>74</v>
      </c>
      <c r="F84" s="90"/>
      <c r="G84" s="24"/>
      <c r="H84" s="28">
        <f>SUM(K84,N84,Q84)</f>
        <v>1</v>
      </c>
      <c r="I84" s="23" t="s">
        <v>10</v>
      </c>
      <c r="J84" s="25">
        <f t="shared" ref="J84:J85" si="47">G84*H84</f>
        <v>0</v>
      </c>
      <c r="K84" s="55">
        <v>1</v>
      </c>
      <c r="L84" s="23" t="s">
        <v>10</v>
      </c>
      <c r="M84" s="25">
        <f t="shared" ref="M84:M85" si="48">G84*K84</f>
        <v>0</v>
      </c>
      <c r="N84" s="55">
        <v>0</v>
      </c>
      <c r="O84" s="23" t="s">
        <v>10</v>
      </c>
      <c r="P84" s="25">
        <f t="shared" ref="P84:P85" si="49">G84*N84</f>
        <v>0</v>
      </c>
      <c r="Q84" s="55">
        <v>0</v>
      </c>
      <c r="R84" s="23" t="s">
        <v>10</v>
      </c>
      <c r="S84" s="25">
        <f t="shared" ref="S84:S85" si="50">G84*Q84</f>
        <v>0</v>
      </c>
      <c r="T84" s="50"/>
      <c r="U84" s="19"/>
      <c r="V84" s="19"/>
      <c r="W84" s="19"/>
      <c r="X84" s="19"/>
      <c r="Y84" s="19"/>
      <c r="Z84" s="19"/>
      <c r="AA84" s="19"/>
      <c r="AB84" s="19"/>
      <c r="AC84" s="19"/>
      <c r="AY84" s="3"/>
      <c r="AZ84" s="3"/>
      <c r="BB84" s="3"/>
      <c r="BC84" s="3"/>
      <c r="BD84" s="3"/>
      <c r="BE84" s="3"/>
      <c r="BF84" s="3"/>
      <c r="BG84" s="3"/>
      <c r="BH84" s="3"/>
    </row>
    <row r="85" spans="1:60" ht="20.100000000000001" customHeight="1" x14ac:dyDescent="0.2">
      <c r="A85" s="20"/>
      <c r="B85" s="21">
        <v>2</v>
      </c>
      <c r="C85" s="13"/>
      <c r="D85" s="13"/>
      <c r="E85" s="14" t="s">
        <v>75</v>
      </c>
      <c r="F85" s="90"/>
      <c r="G85" s="24"/>
      <c r="H85" s="28">
        <f>SUM(K85,N85,Q85)</f>
        <v>15</v>
      </c>
      <c r="I85" s="23" t="s">
        <v>10</v>
      </c>
      <c r="J85" s="25">
        <f t="shared" si="47"/>
        <v>0</v>
      </c>
      <c r="K85" s="55">
        <v>0</v>
      </c>
      <c r="L85" s="23" t="s">
        <v>10</v>
      </c>
      <c r="M85" s="25">
        <f t="shared" si="48"/>
        <v>0</v>
      </c>
      <c r="N85" s="55">
        <v>9</v>
      </c>
      <c r="O85" s="23" t="s">
        <v>10</v>
      </c>
      <c r="P85" s="25">
        <f t="shared" si="49"/>
        <v>0</v>
      </c>
      <c r="Q85" s="55">
        <v>6</v>
      </c>
      <c r="R85" s="23" t="s">
        <v>10</v>
      </c>
      <c r="S85" s="25">
        <f t="shared" si="50"/>
        <v>0</v>
      </c>
      <c r="T85" s="50"/>
      <c r="U85" s="19"/>
      <c r="V85" s="19"/>
      <c r="W85" s="19"/>
      <c r="X85" s="19"/>
      <c r="Y85" s="19"/>
      <c r="Z85" s="19"/>
      <c r="AA85" s="19"/>
      <c r="AB85" s="19"/>
      <c r="AC85" s="19"/>
      <c r="AD85" s="44"/>
      <c r="AE85" s="44"/>
      <c r="AJ85" s="44"/>
      <c r="AY85" s="44"/>
      <c r="AZ85" s="44"/>
      <c r="BC85" s="44"/>
      <c r="BD85" s="44"/>
      <c r="BE85" s="44"/>
      <c r="BF85" s="44"/>
      <c r="BG85" s="44"/>
      <c r="BH85" s="44"/>
    </row>
    <row r="86" spans="1:60" s="44" customFormat="1" ht="20.100000000000001" customHeight="1" x14ac:dyDescent="0.2">
      <c r="A86" s="43">
        <v>18</v>
      </c>
      <c r="B86" s="13"/>
      <c r="C86" s="13"/>
      <c r="D86" s="13"/>
      <c r="E86" s="14" t="s">
        <v>76</v>
      </c>
      <c r="F86" s="98"/>
      <c r="G86" s="30"/>
      <c r="H86" s="28"/>
      <c r="I86" s="29"/>
      <c r="J86" s="30"/>
      <c r="K86" s="28"/>
      <c r="L86" s="29"/>
      <c r="M86" s="30"/>
      <c r="N86" s="28"/>
      <c r="O86" s="29"/>
      <c r="P86" s="30"/>
      <c r="Q86" s="28"/>
      <c r="R86" s="29"/>
      <c r="S86" s="30"/>
      <c r="T86" s="26"/>
      <c r="U86" s="19"/>
      <c r="V86" s="19"/>
      <c r="W86" s="19"/>
      <c r="X86" s="19"/>
      <c r="Y86" s="19"/>
      <c r="Z86" s="19"/>
      <c r="AA86" s="19"/>
      <c r="AB86" s="19"/>
      <c r="AC86" s="19"/>
      <c r="BB86" s="3"/>
    </row>
    <row r="87" spans="1:60" s="44" customFormat="1" ht="20.100000000000001" customHeight="1" x14ac:dyDescent="0.2">
      <c r="A87" s="20"/>
      <c r="B87" s="33">
        <v>1</v>
      </c>
      <c r="C87" s="13"/>
      <c r="D87" s="13"/>
      <c r="E87" s="14" t="s">
        <v>77</v>
      </c>
      <c r="F87" s="90"/>
      <c r="G87" s="24"/>
      <c r="H87" s="28">
        <f>SUM(K87,N87,Q87)</f>
        <v>1</v>
      </c>
      <c r="I87" s="23" t="s">
        <v>10</v>
      </c>
      <c r="J87" s="25">
        <f t="shared" ref="J87:J89" si="51">G87*H87</f>
        <v>0</v>
      </c>
      <c r="K87" s="22">
        <v>1</v>
      </c>
      <c r="L87" s="23" t="s">
        <v>10</v>
      </c>
      <c r="M87" s="25">
        <f t="shared" ref="M87:M89" si="52">G87*K87</f>
        <v>0</v>
      </c>
      <c r="N87" s="22">
        <v>0</v>
      </c>
      <c r="O87" s="23" t="s">
        <v>10</v>
      </c>
      <c r="P87" s="25">
        <f t="shared" ref="P87:P89" si="53">G87*N87</f>
        <v>0</v>
      </c>
      <c r="Q87" s="22">
        <v>0</v>
      </c>
      <c r="R87" s="23" t="s">
        <v>10</v>
      </c>
      <c r="S87" s="25">
        <f t="shared" ref="S87:S89" si="54">G87*Q87</f>
        <v>0</v>
      </c>
      <c r="T87" s="50"/>
      <c r="U87" s="19"/>
      <c r="V87" s="19"/>
      <c r="W87" s="19"/>
      <c r="X87" s="19"/>
      <c r="Y87" s="19"/>
      <c r="Z87" s="19"/>
      <c r="AA87" s="19"/>
      <c r="AB87" s="19"/>
      <c r="AC87" s="19"/>
      <c r="AY87" s="3"/>
      <c r="AZ87" s="3"/>
      <c r="BB87" s="3"/>
      <c r="BC87" s="3"/>
      <c r="BD87" s="3"/>
      <c r="BE87" s="3"/>
      <c r="BF87" s="3"/>
      <c r="BG87" s="3"/>
      <c r="BH87" s="3"/>
    </row>
    <row r="88" spans="1:60" ht="20.100000000000001" customHeight="1" x14ac:dyDescent="0.2">
      <c r="A88" s="20"/>
      <c r="B88" s="13">
        <v>2</v>
      </c>
      <c r="C88" s="13"/>
      <c r="D88" s="13"/>
      <c r="E88" s="14" t="s">
        <v>78</v>
      </c>
      <c r="F88" s="90"/>
      <c r="G88" s="24"/>
      <c r="H88" s="28">
        <f>SUM(K88,N88,Q88)</f>
        <v>2</v>
      </c>
      <c r="I88" s="23" t="s">
        <v>10</v>
      </c>
      <c r="J88" s="25">
        <f t="shared" si="51"/>
        <v>0</v>
      </c>
      <c r="K88" s="56">
        <v>2</v>
      </c>
      <c r="L88" s="23" t="s">
        <v>10</v>
      </c>
      <c r="M88" s="25">
        <f t="shared" si="52"/>
        <v>0</v>
      </c>
      <c r="N88" s="56">
        <v>0</v>
      </c>
      <c r="O88" s="23" t="s">
        <v>10</v>
      </c>
      <c r="P88" s="25">
        <f t="shared" si="53"/>
        <v>0</v>
      </c>
      <c r="Q88" s="56">
        <v>0</v>
      </c>
      <c r="R88" s="23" t="s">
        <v>10</v>
      </c>
      <c r="S88" s="25">
        <f t="shared" si="54"/>
        <v>0</v>
      </c>
      <c r="T88" s="50"/>
      <c r="U88" s="19"/>
      <c r="V88" s="19"/>
      <c r="W88" s="19"/>
      <c r="X88" s="19"/>
      <c r="Y88" s="19"/>
      <c r="Z88" s="19"/>
      <c r="AA88" s="19"/>
      <c r="AB88" s="19"/>
      <c r="AC88" s="19"/>
    </row>
    <row r="89" spans="1:60" s="44" customFormat="1" ht="20.100000000000001" customHeight="1" x14ac:dyDescent="0.2">
      <c r="A89" s="43">
        <v>19</v>
      </c>
      <c r="B89" s="27"/>
      <c r="C89" s="27"/>
      <c r="D89" s="27"/>
      <c r="E89" s="42" t="s">
        <v>79</v>
      </c>
      <c r="F89" s="90"/>
      <c r="G89" s="24"/>
      <c r="H89" s="28">
        <f>SUM(K89,N89,Q89)</f>
        <v>3</v>
      </c>
      <c r="I89" s="23" t="s">
        <v>10</v>
      </c>
      <c r="J89" s="25">
        <f t="shared" si="51"/>
        <v>0</v>
      </c>
      <c r="K89" s="22">
        <v>3</v>
      </c>
      <c r="L89" s="23" t="s">
        <v>10</v>
      </c>
      <c r="M89" s="25">
        <f t="shared" si="52"/>
        <v>0</v>
      </c>
      <c r="N89" s="22">
        <v>0</v>
      </c>
      <c r="O89" s="23" t="s">
        <v>10</v>
      </c>
      <c r="P89" s="25">
        <f t="shared" si="53"/>
        <v>0</v>
      </c>
      <c r="Q89" s="22">
        <v>0</v>
      </c>
      <c r="R89" s="23" t="s">
        <v>10</v>
      </c>
      <c r="S89" s="25">
        <f t="shared" si="54"/>
        <v>0</v>
      </c>
      <c r="T89" s="32"/>
      <c r="U89" s="19"/>
      <c r="V89" s="19"/>
      <c r="W89" s="19"/>
      <c r="X89" s="19"/>
      <c r="Y89" s="19"/>
      <c r="Z89" s="19"/>
      <c r="AA89" s="19"/>
      <c r="AB89" s="19"/>
      <c r="AC89" s="19"/>
      <c r="BB89" s="3"/>
    </row>
    <row r="90" spans="1:60" s="44" customFormat="1" ht="20.100000000000001" customHeight="1" x14ac:dyDescent="0.2">
      <c r="A90" s="43">
        <v>20</v>
      </c>
      <c r="B90" s="13"/>
      <c r="C90" s="27"/>
      <c r="D90" s="27"/>
      <c r="E90" s="14" t="s">
        <v>80</v>
      </c>
      <c r="F90" s="98"/>
      <c r="G90" s="57"/>
      <c r="H90" s="28"/>
      <c r="I90" s="29"/>
      <c r="J90" s="58"/>
      <c r="K90" s="28"/>
      <c r="L90" s="29"/>
      <c r="M90" s="58"/>
      <c r="N90" s="28"/>
      <c r="O90" s="29"/>
      <c r="P90" s="58"/>
      <c r="Q90" s="28"/>
      <c r="R90" s="29"/>
      <c r="S90" s="58"/>
      <c r="T90" s="32"/>
      <c r="U90" s="19"/>
      <c r="V90" s="19"/>
      <c r="W90" s="19"/>
      <c r="X90" s="19"/>
      <c r="Y90" s="19"/>
      <c r="Z90" s="19"/>
      <c r="AA90" s="19"/>
      <c r="AB90" s="19"/>
      <c r="AC90" s="19"/>
      <c r="BB90" s="3"/>
    </row>
    <row r="91" spans="1:60" ht="20.100000000000001" customHeight="1" x14ac:dyDescent="0.2">
      <c r="A91" s="11"/>
      <c r="B91" s="33">
        <v>1</v>
      </c>
      <c r="C91" s="13"/>
      <c r="D91" s="13"/>
      <c r="E91" s="14" t="s">
        <v>81</v>
      </c>
      <c r="F91" s="90"/>
      <c r="G91" s="24"/>
      <c r="H91" s="28">
        <f>SUM(K91,N91,Q91)</f>
        <v>8</v>
      </c>
      <c r="I91" s="23" t="s">
        <v>10</v>
      </c>
      <c r="J91" s="25">
        <f t="shared" ref="J91:J92" si="55">G91*H91</f>
        <v>0</v>
      </c>
      <c r="K91" s="22">
        <v>0</v>
      </c>
      <c r="L91" s="23" t="s">
        <v>10</v>
      </c>
      <c r="M91" s="25">
        <f t="shared" ref="M91:M92" si="56">G91*K91</f>
        <v>0</v>
      </c>
      <c r="N91" s="22">
        <v>4</v>
      </c>
      <c r="O91" s="23" t="s">
        <v>10</v>
      </c>
      <c r="P91" s="25">
        <f t="shared" ref="P91:P92" si="57">G91*N91</f>
        <v>0</v>
      </c>
      <c r="Q91" s="22">
        <v>4</v>
      </c>
      <c r="R91" s="23" t="s">
        <v>10</v>
      </c>
      <c r="S91" s="25">
        <f t="shared" ref="S91:S92" si="58">G91*Q91</f>
        <v>0</v>
      </c>
      <c r="T91" s="32"/>
      <c r="U91" s="19"/>
      <c r="V91" s="19"/>
      <c r="W91" s="19"/>
      <c r="X91" s="19"/>
      <c r="Y91" s="19"/>
      <c r="Z91" s="19"/>
      <c r="AA91" s="19"/>
      <c r="AB91" s="19"/>
      <c r="AC91" s="19"/>
    </row>
    <row r="92" spans="1:60" ht="20.100000000000001" customHeight="1" x14ac:dyDescent="0.2">
      <c r="A92" s="11"/>
      <c r="B92" s="33">
        <v>2</v>
      </c>
      <c r="C92" s="13"/>
      <c r="D92" s="13"/>
      <c r="E92" s="14" t="s">
        <v>82</v>
      </c>
      <c r="F92" s="90"/>
      <c r="G92" s="24"/>
      <c r="H92" s="28">
        <f>SUM(K92,N92,Q92)</f>
        <v>8</v>
      </c>
      <c r="I92" s="23" t="s">
        <v>10</v>
      </c>
      <c r="J92" s="25">
        <f t="shared" si="55"/>
        <v>0</v>
      </c>
      <c r="K92" s="22">
        <v>0</v>
      </c>
      <c r="L92" s="23" t="s">
        <v>10</v>
      </c>
      <c r="M92" s="25">
        <f t="shared" si="56"/>
        <v>0</v>
      </c>
      <c r="N92" s="22">
        <v>4</v>
      </c>
      <c r="O92" s="23" t="s">
        <v>10</v>
      </c>
      <c r="P92" s="25">
        <f t="shared" si="57"/>
        <v>0</v>
      </c>
      <c r="Q92" s="22">
        <v>4</v>
      </c>
      <c r="R92" s="23" t="s">
        <v>10</v>
      </c>
      <c r="S92" s="25">
        <f t="shared" si="58"/>
        <v>0</v>
      </c>
      <c r="T92" s="50"/>
      <c r="U92" s="19"/>
      <c r="V92" s="19"/>
      <c r="W92" s="19"/>
      <c r="X92" s="19"/>
      <c r="Y92" s="19"/>
      <c r="Z92" s="19"/>
      <c r="AA92" s="19"/>
      <c r="AB92" s="19"/>
      <c r="AC92" s="19"/>
    </row>
    <row r="93" spans="1:60" ht="20.100000000000001" customHeight="1" x14ac:dyDescent="0.2">
      <c r="A93" s="43">
        <v>21</v>
      </c>
      <c r="B93" s="13"/>
      <c r="C93" s="27"/>
      <c r="D93" s="27"/>
      <c r="E93" s="14" t="s">
        <v>83</v>
      </c>
      <c r="F93" s="98"/>
      <c r="G93" s="97"/>
      <c r="H93" s="28"/>
      <c r="I93" s="29"/>
      <c r="J93" s="58"/>
      <c r="K93" s="28"/>
      <c r="L93" s="29"/>
      <c r="M93" s="58"/>
      <c r="N93" s="28"/>
      <c r="O93" s="29"/>
      <c r="P93" s="58"/>
      <c r="Q93" s="28"/>
      <c r="R93" s="29"/>
      <c r="S93" s="58"/>
      <c r="T93" s="32"/>
      <c r="U93" s="19"/>
      <c r="V93" s="19"/>
      <c r="W93" s="19"/>
      <c r="X93" s="19"/>
      <c r="Y93" s="19"/>
      <c r="Z93" s="19"/>
      <c r="AA93" s="19"/>
      <c r="AB93" s="19"/>
      <c r="AC93" s="19"/>
    </row>
    <row r="94" spans="1:60" ht="20.100000000000001" customHeight="1" x14ac:dyDescent="0.2">
      <c r="A94" s="11"/>
      <c r="B94" s="33">
        <v>1</v>
      </c>
      <c r="C94" s="13"/>
      <c r="D94" s="13"/>
      <c r="E94" s="14" t="s">
        <v>84</v>
      </c>
      <c r="F94" s="90"/>
      <c r="G94" s="24"/>
      <c r="H94" s="28">
        <f>SUM(K94,N94,Q94)</f>
        <v>1</v>
      </c>
      <c r="I94" s="23" t="s">
        <v>10</v>
      </c>
      <c r="J94" s="25">
        <f t="shared" ref="J94:J96" si="59">G94*H94</f>
        <v>0</v>
      </c>
      <c r="K94" s="22">
        <v>1</v>
      </c>
      <c r="L94" s="23" t="s">
        <v>10</v>
      </c>
      <c r="M94" s="25">
        <f t="shared" ref="M94:M96" si="60">G94*K94</f>
        <v>0</v>
      </c>
      <c r="N94" s="22">
        <v>0</v>
      </c>
      <c r="O94" s="23" t="s">
        <v>10</v>
      </c>
      <c r="P94" s="25">
        <f t="shared" ref="P94:P96" si="61">G94*N94</f>
        <v>0</v>
      </c>
      <c r="Q94" s="22">
        <v>0</v>
      </c>
      <c r="R94" s="23" t="s">
        <v>10</v>
      </c>
      <c r="S94" s="25">
        <f t="shared" ref="S94:S96" si="62">G94*Q94</f>
        <v>0</v>
      </c>
      <c r="T94" s="32"/>
      <c r="U94" s="19"/>
      <c r="V94" s="19"/>
      <c r="W94" s="19"/>
      <c r="X94" s="19"/>
      <c r="Y94" s="19"/>
      <c r="Z94" s="19"/>
      <c r="AA94" s="19"/>
      <c r="AB94" s="19"/>
      <c r="AC94" s="19"/>
    </row>
    <row r="95" spans="1:60" ht="20.100000000000001" customHeight="1" x14ac:dyDescent="0.2">
      <c r="A95" s="11"/>
      <c r="B95" s="33">
        <v>2</v>
      </c>
      <c r="C95" s="13"/>
      <c r="D95" s="13"/>
      <c r="E95" s="14" t="s">
        <v>42</v>
      </c>
      <c r="F95" s="90"/>
      <c r="G95" s="24"/>
      <c r="H95" s="28">
        <f>SUM(K95,N95,Q95)</f>
        <v>19</v>
      </c>
      <c r="I95" s="23" t="s">
        <v>10</v>
      </c>
      <c r="J95" s="25">
        <f t="shared" si="59"/>
        <v>0</v>
      </c>
      <c r="K95" s="22">
        <v>1</v>
      </c>
      <c r="L95" s="23" t="s">
        <v>10</v>
      </c>
      <c r="M95" s="25">
        <f t="shared" si="60"/>
        <v>0</v>
      </c>
      <c r="N95" s="22">
        <v>11</v>
      </c>
      <c r="O95" s="23" t="s">
        <v>10</v>
      </c>
      <c r="P95" s="25">
        <f t="shared" si="61"/>
        <v>0</v>
      </c>
      <c r="Q95" s="22">
        <v>7</v>
      </c>
      <c r="R95" s="23" t="s">
        <v>10</v>
      </c>
      <c r="S95" s="25">
        <f t="shared" si="62"/>
        <v>0</v>
      </c>
      <c r="T95" s="50"/>
      <c r="U95" s="19"/>
      <c r="V95" s="19"/>
      <c r="W95" s="19"/>
      <c r="X95" s="19"/>
      <c r="Y95" s="19"/>
      <c r="Z95" s="19"/>
      <c r="AA95" s="19"/>
      <c r="AB95" s="19"/>
      <c r="AC95" s="19"/>
    </row>
    <row r="96" spans="1:60" ht="20.100000000000001" customHeight="1" x14ac:dyDescent="0.2">
      <c r="A96" s="59"/>
      <c r="B96" s="33">
        <v>3</v>
      </c>
      <c r="C96" s="13"/>
      <c r="D96" s="13"/>
      <c r="E96" s="14" t="s">
        <v>85</v>
      </c>
      <c r="F96" s="90"/>
      <c r="G96" s="24"/>
      <c r="H96" s="28">
        <f>SUM(K96,N96,Q96)</f>
        <v>19</v>
      </c>
      <c r="I96" s="23" t="s">
        <v>10</v>
      </c>
      <c r="J96" s="25">
        <f t="shared" si="59"/>
        <v>0</v>
      </c>
      <c r="K96" s="22">
        <v>1</v>
      </c>
      <c r="L96" s="23" t="s">
        <v>10</v>
      </c>
      <c r="M96" s="25">
        <f t="shared" si="60"/>
        <v>0</v>
      </c>
      <c r="N96" s="22">
        <v>11</v>
      </c>
      <c r="O96" s="23" t="s">
        <v>10</v>
      </c>
      <c r="P96" s="25">
        <f t="shared" si="61"/>
        <v>0</v>
      </c>
      <c r="Q96" s="22">
        <v>7</v>
      </c>
      <c r="R96" s="23" t="s">
        <v>10</v>
      </c>
      <c r="S96" s="25">
        <f t="shared" si="62"/>
        <v>0</v>
      </c>
      <c r="T96" s="32"/>
      <c r="U96" s="19"/>
      <c r="V96" s="19"/>
      <c r="W96" s="19"/>
      <c r="X96" s="19"/>
      <c r="Y96" s="19"/>
      <c r="Z96" s="19"/>
      <c r="AA96" s="19"/>
      <c r="AB96" s="19"/>
      <c r="AC96" s="19"/>
    </row>
    <row r="97" spans="1:54" ht="20.100000000000001" customHeight="1" x14ac:dyDescent="0.2">
      <c r="A97" s="43">
        <v>22</v>
      </c>
      <c r="B97" s="13"/>
      <c r="C97" s="13"/>
      <c r="D97" s="13"/>
      <c r="E97" s="14" t="s">
        <v>86</v>
      </c>
      <c r="F97" s="98"/>
      <c r="G97" s="57"/>
      <c r="H97" s="28"/>
      <c r="I97" s="29"/>
      <c r="J97" s="58"/>
      <c r="K97" s="28"/>
      <c r="L97" s="29"/>
      <c r="M97" s="58"/>
      <c r="N97" s="28"/>
      <c r="O97" s="29"/>
      <c r="P97" s="58"/>
      <c r="Q97" s="28"/>
      <c r="R97" s="29"/>
      <c r="S97" s="58"/>
      <c r="T97" s="32"/>
      <c r="U97" s="19"/>
      <c r="V97" s="19"/>
      <c r="W97" s="19"/>
      <c r="X97" s="19"/>
      <c r="Y97" s="19"/>
      <c r="Z97" s="19"/>
      <c r="AA97" s="19"/>
      <c r="AB97" s="19"/>
      <c r="AC97" s="19"/>
    </row>
    <row r="98" spans="1:54" s="44" customFormat="1" ht="20.100000000000001" customHeight="1" x14ac:dyDescent="0.2">
      <c r="A98" s="20"/>
      <c r="B98" s="33">
        <v>1</v>
      </c>
      <c r="C98" s="13"/>
      <c r="D98" s="13"/>
      <c r="E98" s="14" t="s">
        <v>87</v>
      </c>
      <c r="F98" s="90"/>
      <c r="G98" s="24"/>
      <c r="H98" s="28">
        <f>SUM(K98,N98,Q98)</f>
        <v>1</v>
      </c>
      <c r="I98" s="23" t="s">
        <v>10</v>
      </c>
      <c r="J98" s="25">
        <f t="shared" ref="J98:J100" si="63">G98*H98</f>
        <v>0</v>
      </c>
      <c r="K98" s="22">
        <v>1</v>
      </c>
      <c r="L98" s="23" t="s">
        <v>10</v>
      </c>
      <c r="M98" s="25">
        <f t="shared" ref="M98:M100" si="64">G98*K98</f>
        <v>0</v>
      </c>
      <c r="N98" s="22">
        <v>0</v>
      </c>
      <c r="O98" s="23" t="s">
        <v>10</v>
      </c>
      <c r="P98" s="25">
        <f t="shared" ref="P98:P100" si="65">G98*N98</f>
        <v>0</v>
      </c>
      <c r="Q98" s="22">
        <v>0</v>
      </c>
      <c r="R98" s="23" t="s">
        <v>10</v>
      </c>
      <c r="S98" s="25">
        <f t="shared" ref="S98:S100" si="66">G98*Q98</f>
        <v>0</v>
      </c>
      <c r="T98" s="32"/>
      <c r="U98" s="19"/>
      <c r="V98" s="19"/>
      <c r="W98" s="19"/>
      <c r="X98" s="19"/>
      <c r="Y98" s="19"/>
      <c r="Z98" s="19"/>
      <c r="AA98" s="19"/>
      <c r="AB98" s="19"/>
      <c r="AC98" s="19"/>
      <c r="BB98" s="3"/>
    </row>
    <row r="99" spans="1:54" s="44" customFormat="1" ht="20.100000000000001" customHeight="1" x14ac:dyDescent="0.2">
      <c r="A99" s="20"/>
      <c r="B99" s="21">
        <v>2</v>
      </c>
      <c r="C99" s="13"/>
      <c r="D99" s="13"/>
      <c r="E99" s="14" t="s">
        <v>88</v>
      </c>
      <c r="F99" s="90"/>
      <c r="G99" s="24"/>
      <c r="H99" s="28">
        <f>SUM(K99,N99,Q99)</f>
        <v>52</v>
      </c>
      <c r="I99" s="23" t="s">
        <v>10</v>
      </c>
      <c r="J99" s="25">
        <f t="shared" si="63"/>
        <v>0</v>
      </c>
      <c r="K99" s="22">
        <v>9</v>
      </c>
      <c r="L99" s="23" t="s">
        <v>10</v>
      </c>
      <c r="M99" s="25">
        <f t="shared" si="64"/>
        <v>0</v>
      </c>
      <c r="N99" s="22">
        <v>26</v>
      </c>
      <c r="O99" s="23" t="s">
        <v>10</v>
      </c>
      <c r="P99" s="25">
        <f t="shared" si="65"/>
        <v>0</v>
      </c>
      <c r="Q99" s="22">
        <v>17</v>
      </c>
      <c r="R99" s="23" t="s">
        <v>10</v>
      </c>
      <c r="S99" s="25">
        <f t="shared" si="66"/>
        <v>0</v>
      </c>
      <c r="T99" s="50"/>
      <c r="U99" s="19"/>
      <c r="V99" s="19"/>
      <c r="W99" s="19"/>
      <c r="X99" s="19"/>
      <c r="Y99" s="19"/>
      <c r="Z99" s="19"/>
      <c r="AA99" s="19"/>
      <c r="AB99" s="19"/>
      <c r="AC99" s="19"/>
      <c r="BB99" s="3"/>
    </row>
    <row r="100" spans="1:54" s="44" customFormat="1" ht="20.100000000000001" customHeight="1" x14ac:dyDescent="0.2">
      <c r="A100" s="20"/>
      <c r="B100" s="21">
        <v>3</v>
      </c>
      <c r="C100" s="13"/>
      <c r="D100" s="13"/>
      <c r="E100" s="14" t="s">
        <v>199</v>
      </c>
      <c r="F100" s="90"/>
      <c r="G100" s="24"/>
      <c r="H100" s="28">
        <f>SUM(K100,N100,Q100)</f>
        <v>17</v>
      </c>
      <c r="I100" s="23" t="s">
        <v>10</v>
      </c>
      <c r="J100" s="25">
        <f t="shared" si="63"/>
        <v>0</v>
      </c>
      <c r="K100" s="22">
        <v>0</v>
      </c>
      <c r="L100" s="23" t="s">
        <v>10</v>
      </c>
      <c r="M100" s="25">
        <f t="shared" si="64"/>
        <v>0</v>
      </c>
      <c r="N100" s="22">
        <v>9</v>
      </c>
      <c r="O100" s="23" t="s">
        <v>10</v>
      </c>
      <c r="P100" s="25">
        <f t="shared" si="65"/>
        <v>0</v>
      </c>
      <c r="Q100" s="22">
        <v>8</v>
      </c>
      <c r="R100" s="23" t="s">
        <v>10</v>
      </c>
      <c r="S100" s="25">
        <f t="shared" si="66"/>
        <v>0</v>
      </c>
      <c r="T100" s="50"/>
      <c r="U100" s="19"/>
      <c r="V100" s="19"/>
      <c r="W100" s="19"/>
      <c r="X100" s="19"/>
      <c r="Y100" s="19"/>
      <c r="Z100" s="19"/>
      <c r="AA100" s="19"/>
      <c r="AB100" s="19"/>
      <c r="AC100" s="19"/>
      <c r="BB100" s="3"/>
    </row>
    <row r="101" spans="1:54" s="44" customFormat="1" ht="20.100000000000001" customHeight="1" x14ac:dyDescent="0.2">
      <c r="A101" s="43">
        <v>23</v>
      </c>
      <c r="B101" s="27"/>
      <c r="C101" s="13"/>
      <c r="D101" s="13"/>
      <c r="E101" s="14" t="s">
        <v>89</v>
      </c>
      <c r="F101" s="98"/>
      <c r="G101" s="57"/>
      <c r="H101" s="28"/>
      <c r="I101" s="29"/>
      <c r="J101" s="58"/>
      <c r="K101" s="28"/>
      <c r="L101" s="29"/>
      <c r="M101" s="58"/>
      <c r="N101" s="28"/>
      <c r="O101" s="29"/>
      <c r="P101" s="58"/>
      <c r="Q101" s="28"/>
      <c r="R101" s="29"/>
      <c r="S101" s="58"/>
      <c r="T101" s="32"/>
      <c r="U101" s="19"/>
      <c r="V101" s="19"/>
      <c r="W101" s="19"/>
      <c r="X101" s="19"/>
      <c r="Y101" s="19"/>
      <c r="Z101" s="19"/>
      <c r="AA101" s="19"/>
      <c r="AB101" s="19"/>
      <c r="AC101" s="19"/>
      <c r="BB101" s="3"/>
    </row>
    <row r="102" spans="1:54" ht="20.100000000000001" customHeight="1" x14ac:dyDescent="0.2">
      <c r="A102" s="20"/>
      <c r="B102" s="13">
        <v>1</v>
      </c>
      <c r="C102" s="13"/>
      <c r="D102" s="13"/>
      <c r="E102" s="14" t="s">
        <v>90</v>
      </c>
      <c r="F102" s="90"/>
      <c r="G102" s="24"/>
      <c r="H102" s="28">
        <f t="shared" ref="H102:H107" si="67">SUM(K102,N102,Q102)</f>
        <v>7</v>
      </c>
      <c r="I102" s="23" t="s">
        <v>10</v>
      </c>
      <c r="J102" s="25">
        <f t="shared" ref="J102:J107" si="68">G102*H102</f>
        <v>0</v>
      </c>
      <c r="K102" s="54">
        <v>0</v>
      </c>
      <c r="L102" s="23" t="s">
        <v>10</v>
      </c>
      <c r="M102" s="25">
        <f t="shared" ref="M102:M107" si="69">G102*K102</f>
        <v>0</v>
      </c>
      <c r="N102" s="54">
        <v>7</v>
      </c>
      <c r="O102" s="23" t="s">
        <v>10</v>
      </c>
      <c r="P102" s="25">
        <f t="shared" ref="P102:P107" si="70">G102*N102</f>
        <v>0</v>
      </c>
      <c r="Q102" s="54">
        <v>0</v>
      </c>
      <c r="R102" s="23" t="s">
        <v>10</v>
      </c>
      <c r="S102" s="25">
        <f t="shared" ref="S102:S107" si="71">G102*Q102</f>
        <v>0</v>
      </c>
      <c r="T102" s="50"/>
      <c r="U102" s="19"/>
      <c r="V102" s="19"/>
      <c r="W102" s="19"/>
      <c r="X102" s="19"/>
      <c r="Y102" s="19"/>
      <c r="Z102" s="19"/>
      <c r="AA102" s="19"/>
      <c r="AB102" s="19"/>
      <c r="AC102" s="19"/>
    </row>
    <row r="103" spans="1:54" ht="20.100000000000001" customHeight="1" x14ac:dyDescent="0.2">
      <c r="A103" s="20"/>
      <c r="B103" s="13">
        <v>2</v>
      </c>
      <c r="C103" s="13"/>
      <c r="D103" s="13"/>
      <c r="E103" s="14" t="s">
        <v>91</v>
      </c>
      <c r="F103" s="90"/>
      <c r="G103" s="24"/>
      <c r="H103" s="28">
        <f t="shared" si="67"/>
        <v>6</v>
      </c>
      <c r="I103" s="23" t="s">
        <v>10</v>
      </c>
      <c r="J103" s="25">
        <f t="shared" si="68"/>
        <v>0</v>
      </c>
      <c r="K103" s="54">
        <v>0</v>
      </c>
      <c r="L103" s="23" t="s">
        <v>10</v>
      </c>
      <c r="M103" s="25">
        <f t="shared" si="69"/>
        <v>0</v>
      </c>
      <c r="N103" s="54">
        <v>4</v>
      </c>
      <c r="O103" s="23" t="s">
        <v>10</v>
      </c>
      <c r="P103" s="25">
        <f t="shared" si="70"/>
        <v>0</v>
      </c>
      <c r="Q103" s="54">
        <v>2</v>
      </c>
      <c r="R103" s="23" t="s">
        <v>10</v>
      </c>
      <c r="S103" s="25">
        <f t="shared" si="71"/>
        <v>0</v>
      </c>
      <c r="T103" s="32"/>
      <c r="U103" s="19"/>
      <c r="V103" s="19"/>
      <c r="W103" s="19"/>
      <c r="X103" s="19"/>
      <c r="Y103" s="19"/>
      <c r="Z103" s="19"/>
      <c r="AA103" s="19"/>
      <c r="AB103" s="19"/>
      <c r="AC103" s="19"/>
    </row>
    <row r="104" spans="1:54" ht="20.100000000000001" customHeight="1" x14ac:dyDescent="0.2">
      <c r="A104" s="20"/>
      <c r="B104" s="13">
        <v>3</v>
      </c>
      <c r="C104" s="13"/>
      <c r="D104" s="13"/>
      <c r="E104" s="14" t="s">
        <v>92</v>
      </c>
      <c r="F104" s="90"/>
      <c r="G104" s="24"/>
      <c r="H104" s="28">
        <f t="shared" si="67"/>
        <v>5</v>
      </c>
      <c r="I104" s="23" t="s">
        <v>10</v>
      </c>
      <c r="J104" s="25">
        <f t="shared" si="68"/>
        <v>0</v>
      </c>
      <c r="K104" s="22">
        <v>0</v>
      </c>
      <c r="L104" s="23" t="s">
        <v>10</v>
      </c>
      <c r="M104" s="25">
        <f t="shared" si="69"/>
        <v>0</v>
      </c>
      <c r="N104" s="22">
        <v>2</v>
      </c>
      <c r="O104" s="23" t="s">
        <v>10</v>
      </c>
      <c r="P104" s="25">
        <f t="shared" si="70"/>
        <v>0</v>
      </c>
      <c r="Q104" s="22">
        <v>3</v>
      </c>
      <c r="R104" s="23" t="s">
        <v>10</v>
      </c>
      <c r="S104" s="25">
        <f t="shared" si="71"/>
        <v>0</v>
      </c>
      <c r="T104" s="32"/>
      <c r="U104" s="19"/>
      <c r="V104" s="19"/>
      <c r="W104" s="19"/>
      <c r="X104" s="19"/>
      <c r="Y104" s="19"/>
      <c r="Z104" s="19"/>
      <c r="AA104" s="19"/>
      <c r="AB104" s="19"/>
      <c r="AC104" s="19"/>
    </row>
    <row r="105" spans="1:54" ht="20.100000000000001" customHeight="1" x14ac:dyDescent="0.2">
      <c r="A105" s="20"/>
      <c r="B105" s="13">
        <v>4</v>
      </c>
      <c r="C105" s="13"/>
      <c r="D105" s="13"/>
      <c r="E105" s="14" t="s">
        <v>93</v>
      </c>
      <c r="F105" s="90"/>
      <c r="G105" s="24"/>
      <c r="H105" s="28">
        <f t="shared" si="67"/>
        <v>1</v>
      </c>
      <c r="I105" s="23" t="s">
        <v>10</v>
      </c>
      <c r="J105" s="25">
        <f t="shared" si="68"/>
        <v>0</v>
      </c>
      <c r="K105" s="22">
        <v>0</v>
      </c>
      <c r="L105" s="23" t="s">
        <v>10</v>
      </c>
      <c r="M105" s="25">
        <f t="shared" si="69"/>
        <v>0</v>
      </c>
      <c r="N105" s="22">
        <v>1</v>
      </c>
      <c r="O105" s="23" t="s">
        <v>10</v>
      </c>
      <c r="P105" s="25">
        <f t="shared" si="70"/>
        <v>0</v>
      </c>
      <c r="Q105" s="22">
        <v>0</v>
      </c>
      <c r="R105" s="23" t="s">
        <v>10</v>
      </c>
      <c r="S105" s="25">
        <f t="shared" si="71"/>
        <v>0</v>
      </c>
      <c r="T105" s="32"/>
      <c r="U105" s="19"/>
      <c r="V105" s="19"/>
      <c r="W105" s="19"/>
      <c r="X105" s="19"/>
      <c r="Y105" s="19"/>
      <c r="Z105" s="19"/>
      <c r="AA105" s="19"/>
      <c r="AB105" s="19"/>
      <c r="AC105" s="19"/>
    </row>
    <row r="106" spans="1:54" s="61" customFormat="1" ht="20.100000000000001" customHeight="1" x14ac:dyDescent="0.2">
      <c r="A106" s="20"/>
      <c r="B106" s="21">
        <v>5</v>
      </c>
      <c r="C106" s="13"/>
      <c r="D106" s="13"/>
      <c r="E106" s="38" t="s">
        <v>94</v>
      </c>
      <c r="F106" s="90"/>
      <c r="G106" s="24"/>
      <c r="H106" s="28">
        <f t="shared" si="67"/>
        <v>3</v>
      </c>
      <c r="I106" s="23" t="s">
        <v>10</v>
      </c>
      <c r="J106" s="25">
        <f t="shared" si="68"/>
        <v>0</v>
      </c>
      <c r="K106" s="22">
        <v>1</v>
      </c>
      <c r="L106" s="23" t="s">
        <v>10</v>
      </c>
      <c r="M106" s="25">
        <f t="shared" si="69"/>
        <v>0</v>
      </c>
      <c r="N106" s="22">
        <v>1</v>
      </c>
      <c r="O106" s="23" t="s">
        <v>10</v>
      </c>
      <c r="P106" s="25">
        <f t="shared" si="70"/>
        <v>0</v>
      </c>
      <c r="Q106" s="22">
        <v>1</v>
      </c>
      <c r="R106" s="23" t="s">
        <v>10</v>
      </c>
      <c r="S106" s="25">
        <f t="shared" si="71"/>
        <v>0</v>
      </c>
      <c r="T106" s="32"/>
      <c r="U106" s="60"/>
      <c r="V106" s="60"/>
      <c r="W106" s="60"/>
      <c r="X106" s="60"/>
      <c r="Y106" s="60"/>
      <c r="Z106" s="60"/>
      <c r="AA106" s="60"/>
      <c r="AB106" s="60"/>
      <c r="AC106" s="60"/>
    </row>
    <row r="107" spans="1:54" s="61" customFormat="1" ht="20.100000000000001" customHeight="1" x14ac:dyDescent="0.2">
      <c r="A107" s="43">
        <v>24</v>
      </c>
      <c r="B107" s="13"/>
      <c r="C107" s="13"/>
      <c r="D107" s="13"/>
      <c r="E107" s="14" t="s">
        <v>95</v>
      </c>
      <c r="F107" s="90"/>
      <c r="G107" s="24"/>
      <c r="H107" s="28">
        <f t="shared" si="67"/>
        <v>1</v>
      </c>
      <c r="I107" s="23" t="s">
        <v>10</v>
      </c>
      <c r="J107" s="25">
        <f t="shared" si="68"/>
        <v>0</v>
      </c>
      <c r="K107" s="22">
        <v>1</v>
      </c>
      <c r="L107" s="23" t="s">
        <v>10</v>
      </c>
      <c r="M107" s="25">
        <f t="shared" si="69"/>
        <v>0</v>
      </c>
      <c r="N107" s="22">
        <v>0</v>
      </c>
      <c r="O107" s="23" t="s">
        <v>10</v>
      </c>
      <c r="P107" s="25">
        <f t="shared" si="70"/>
        <v>0</v>
      </c>
      <c r="Q107" s="22">
        <v>0</v>
      </c>
      <c r="R107" s="23" t="s">
        <v>10</v>
      </c>
      <c r="S107" s="25">
        <f t="shared" si="71"/>
        <v>0</v>
      </c>
      <c r="T107" s="32"/>
      <c r="U107" s="60"/>
      <c r="V107" s="60"/>
      <c r="W107" s="60"/>
      <c r="X107" s="60"/>
      <c r="Y107" s="60"/>
      <c r="Z107" s="60"/>
      <c r="AA107" s="60"/>
      <c r="AB107" s="60"/>
      <c r="AC107" s="60"/>
    </row>
    <row r="108" spans="1:54" s="44" customFormat="1" ht="20.100000000000001" customHeight="1" x14ac:dyDescent="0.2">
      <c r="A108" s="43">
        <v>25</v>
      </c>
      <c r="B108" s="13"/>
      <c r="C108" s="13"/>
      <c r="D108" s="13"/>
      <c r="E108" s="14" t="s">
        <v>96</v>
      </c>
      <c r="F108" s="98"/>
      <c r="G108" s="57"/>
      <c r="H108" s="28"/>
      <c r="I108" s="29"/>
      <c r="J108" s="57"/>
      <c r="K108" s="28"/>
      <c r="L108" s="29"/>
      <c r="M108" s="57"/>
      <c r="N108" s="28"/>
      <c r="O108" s="29"/>
      <c r="P108" s="57"/>
      <c r="Q108" s="28"/>
      <c r="R108" s="29"/>
      <c r="S108" s="57"/>
      <c r="T108" s="32"/>
      <c r="U108" s="19"/>
      <c r="V108" s="19"/>
      <c r="W108" s="19"/>
      <c r="X108" s="19"/>
      <c r="Y108" s="19"/>
      <c r="Z108" s="19"/>
      <c r="AA108" s="19"/>
      <c r="AB108" s="19"/>
      <c r="AC108" s="19"/>
      <c r="BB108" s="3"/>
    </row>
    <row r="109" spans="1:54" ht="20.100000000000001" customHeight="1" x14ac:dyDescent="0.2">
      <c r="A109" s="20"/>
      <c r="B109" s="21">
        <v>1</v>
      </c>
      <c r="C109" s="13"/>
      <c r="D109" s="13"/>
      <c r="E109" s="14" t="s">
        <v>97</v>
      </c>
      <c r="F109" s="90"/>
      <c r="G109" s="24"/>
      <c r="H109" s="28">
        <f>SUM(K109,N109,Q109)</f>
        <v>2</v>
      </c>
      <c r="I109" s="23" t="s">
        <v>10</v>
      </c>
      <c r="J109" s="25">
        <f t="shared" ref="J109:J111" si="72">G109*H109</f>
        <v>0</v>
      </c>
      <c r="K109" s="22">
        <v>0</v>
      </c>
      <c r="L109" s="23" t="s">
        <v>10</v>
      </c>
      <c r="M109" s="25">
        <f t="shared" ref="M109:M111" si="73">G109*K109</f>
        <v>0</v>
      </c>
      <c r="N109" s="22">
        <v>1</v>
      </c>
      <c r="O109" s="23" t="s">
        <v>10</v>
      </c>
      <c r="P109" s="25">
        <f t="shared" ref="P109:P111" si="74">G109*N109</f>
        <v>0</v>
      </c>
      <c r="Q109" s="22">
        <v>1</v>
      </c>
      <c r="R109" s="23" t="s">
        <v>10</v>
      </c>
      <c r="S109" s="25">
        <f t="shared" ref="S109:S111" si="75">G109*Q109</f>
        <v>0</v>
      </c>
      <c r="T109" s="32"/>
      <c r="U109" s="19"/>
      <c r="V109" s="19"/>
      <c r="W109" s="19"/>
      <c r="X109" s="19"/>
      <c r="Y109" s="19"/>
      <c r="Z109" s="19"/>
      <c r="AA109" s="19"/>
      <c r="AB109" s="19"/>
      <c r="AC109" s="19"/>
    </row>
    <row r="110" spans="1:54" ht="20.100000000000001" customHeight="1" x14ac:dyDescent="0.2">
      <c r="A110" s="20"/>
      <c r="B110" s="21">
        <v>2</v>
      </c>
      <c r="C110" s="13"/>
      <c r="D110" s="13"/>
      <c r="E110" s="14" t="s">
        <v>98</v>
      </c>
      <c r="F110" s="90"/>
      <c r="G110" s="24"/>
      <c r="H110" s="28">
        <f>SUM(K110,N110,Q110)</f>
        <v>2</v>
      </c>
      <c r="I110" s="23" t="s">
        <v>10</v>
      </c>
      <c r="J110" s="25">
        <f t="shared" si="72"/>
        <v>0</v>
      </c>
      <c r="K110" s="22">
        <v>0</v>
      </c>
      <c r="L110" s="23" t="s">
        <v>10</v>
      </c>
      <c r="M110" s="25">
        <f t="shared" si="73"/>
        <v>0</v>
      </c>
      <c r="N110" s="22">
        <v>1</v>
      </c>
      <c r="O110" s="23" t="s">
        <v>10</v>
      </c>
      <c r="P110" s="25">
        <f t="shared" si="74"/>
        <v>0</v>
      </c>
      <c r="Q110" s="22">
        <v>1</v>
      </c>
      <c r="R110" s="23" t="s">
        <v>10</v>
      </c>
      <c r="S110" s="25">
        <f t="shared" si="75"/>
        <v>0</v>
      </c>
      <c r="T110" s="32"/>
      <c r="U110" s="19"/>
      <c r="V110" s="19"/>
      <c r="W110" s="19"/>
      <c r="X110" s="19"/>
      <c r="Y110" s="19"/>
      <c r="Z110" s="19"/>
      <c r="AA110" s="19"/>
      <c r="AB110" s="19"/>
      <c r="AC110" s="19"/>
    </row>
    <row r="111" spans="1:54" ht="20.100000000000001" customHeight="1" x14ac:dyDescent="0.2">
      <c r="A111" s="20"/>
      <c r="B111" s="21">
        <v>3</v>
      </c>
      <c r="C111" s="13"/>
      <c r="D111" s="13"/>
      <c r="E111" s="14" t="s">
        <v>99</v>
      </c>
      <c r="F111" s="90"/>
      <c r="G111" s="24"/>
      <c r="H111" s="28">
        <f>SUM(K111,N111,Q111)</f>
        <v>10</v>
      </c>
      <c r="I111" s="23" t="s">
        <v>7</v>
      </c>
      <c r="J111" s="25">
        <f t="shared" si="72"/>
        <v>0</v>
      </c>
      <c r="K111" s="22">
        <v>0</v>
      </c>
      <c r="L111" s="23" t="s">
        <v>7</v>
      </c>
      <c r="M111" s="25">
        <f t="shared" si="73"/>
        <v>0</v>
      </c>
      <c r="N111" s="22">
        <v>3</v>
      </c>
      <c r="O111" s="23" t="s">
        <v>7</v>
      </c>
      <c r="P111" s="25">
        <f t="shared" si="74"/>
        <v>0</v>
      </c>
      <c r="Q111" s="22">
        <v>7</v>
      </c>
      <c r="R111" s="23" t="s">
        <v>7</v>
      </c>
      <c r="S111" s="25">
        <f t="shared" si="75"/>
        <v>0</v>
      </c>
      <c r="T111" s="32"/>
      <c r="U111" s="19"/>
      <c r="V111" s="19"/>
      <c r="W111" s="19"/>
      <c r="X111" s="19"/>
      <c r="Y111" s="19"/>
      <c r="Z111" s="19"/>
      <c r="AA111" s="19"/>
      <c r="AB111" s="19"/>
      <c r="AC111" s="19"/>
    </row>
    <row r="112" spans="1:54" ht="20.100000000000001" customHeight="1" x14ac:dyDescent="0.2">
      <c r="A112" s="20"/>
      <c r="B112" s="21">
        <v>4</v>
      </c>
      <c r="C112" s="27"/>
      <c r="D112" s="27"/>
      <c r="E112" s="14" t="s">
        <v>100</v>
      </c>
      <c r="F112" s="98"/>
      <c r="G112" s="30"/>
      <c r="H112" s="28"/>
      <c r="I112" s="29"/>
      <c r="J112" s="30"/>
      <c r="K112" s="28"/>
      <c r="L112" s="29"/>
      <c r="M112" s="30"/>
      <c r="N112" s="28"/>
      <c r="O112" s="29"/>
      <c r="P112" s="30"/>
      <c r="Q112" s="28"/>
      <c r="R112" s="29"/>
      <c r="S112" s="30"/>
      <c r="T112" s="26"/>
      <c r="U112" s="19"/>
      <c r="V112" s="19"/>
      <c r="W112" s="19"/>
      <c r="X112" s="19"/>
      <c r="Y112" s="19"/>
      <c r="Z112" s="19"/>
      <c r="AA112" s="19"/>
      <c r="AB112" s="19"/>
      <c r="AC112" s="19"/>
    </row>
    <row r="113" spans="1:54" ht="20.100000000000001" customHeight="1" x14ac:dyDescent="0.2">
      <c r="A113" s="20"/>
      <c r="B113" s="31"/>
      <c r="C113" s="21">
        <v>1</v>
      </c>
      <c r="D113" s="13"/>
      <c r="E113" s="14" t="s">
        <v>101</v>
      </c>
      <c r="F113" s="90"/>
      <c r="G113" s="24"/>
      <c r="H113" s="28">
        <f t="shared" ref="H113:H123" si="76">SUM(K113,N113,Q113)</f>
        <v>2</v>
      </c>
      <c r="I113" s="23" t="s">
        <v>10</v>
      </c>
      <c r="J113" s="25">
        <f t="shared" ref="J113:J123" si="77">G113*H113</f>
        <v>0</v>
      </c>
      <c r="K113" s="22">
        <v>0</v>
      </c>
      <c r="L113" s="23" t="s">
        <v>10</v>
      </c>
      <c r="M113" s="25">
        <f t="shared" ref="M113:M123" si="78">G113*K113</f>
        <v>0</v>
      </c>
      <c r="N113" s="22">
        <v>1</v>
      </c>
      <c r="O113" s="23" t="s">
        <v>10</v>
      </c>
      <c r="P113" s="25">
        <f t="shared" ref="P113:P123" si="79">G113*N113</f>
        <v>0</v>
      </c>
      <c r="Q113" s="22">
        <v>1</v>
      </c>
      <c r="R113" s="23" t="s">
        <v>10</v>
      </c>
      <c r="S113" s="25">
        <f t="shared" ref="S113:S123" si="80">G113*Q113</f>
        <v>0</v>
      </c>
      <c r="T113" s="32"/>
      <c r="U113" s="19"/>
      <c r="V113" s="19"/>
      <c r="W113" s="19"/>
      <c r="X113" s="19"/>
      <c r="Y113" s="19"/>
      <c r="Z113" s="19"/>
      <c r="AA113" s="19"/>
      <c r="AB113" s="19"/>
      <c r="AC113" s="19"/>
    </row>
    <row r="114" spans="1:54" ht="20.100000000000001" customHeight="1" x14ac:dyDescent="0.2">
      <c r="A114" s="20"/>
      <c r="B114" s="31"/>
      <c r="C114" s="33">
        <v>2</v>
      </c>
      <c r="D114" s="13"/>
      <c r="E114" s="14" t="s">
        <v>102</v>
      </c>
      <c r="F114" s="90"/>
      <c r="G114" s="24"/>
      <c r="H114" s="28">
        <f t="shared" si="76"/>
        <v>2</v>
      </c>
      <c r="I114" s="23" t="s">
        <v>10</v>
      </c>
      <c r="J114" s="25">
        <f t="shared" si="77"/>
        <v>0</v>
      </c>
      <c r="K114" s="22">
        <v>0</v>
      </c>
      <c r="L114" s="23" t="s">
        <v>10</v>
      </c>
      <c r="M114" s="25">
        <f t="shared" si="78"/>
        <v>0</v>
      </c>
      <c r="N114" s="22">
        <v>1</v>
      </c>
      <c r="O114" s="23" t="s">
        <v>10</v>
      </c>
      <c r="P114" s="25">
        <f t="shared" si="79"/>
        <v>0</v>
      </c>
      <c r="Q114" s="22">
        <v>1</v>
      </c>
      <c r="R114" s="23" t="s">
        <v>10</v>
      </c>
      <c r="S114" s="25">
        <f t="shared" si="80"/>
        <v>0</v>
      </c>
      <c r="T114" s="32"/>
      <c r="U114" s="19"/>
      <c r="V114" s="19"/>
      <c r="W114" s="19"/>
      <c r="X114" s="19"/>
      <c r="Y114" s="19"/>
      <c r="Z114" s="19"/>
      <c r="AA114" s="19"/>
      <c r="AB114" s="19"/>
      <c r="AC114" s="19"/>
    </row>
    <row r="115" spans="1:54" ht="20.100000000000001" customHeight="1" x14ac:dyDescent="0.2">
      <c r="A115" s="20"/>
      <c r="B115" s="34"/>
      <c r="C115" s="33">
        <v>3</v>
      </c>
      <c r="D115" s="13"/>
      <c r="E115" s="14" t="s">
        <v>103</v>
      </c>
      <c r="F115" s="90"/>
      <c r="G115" s="24"/>
      <c r="H115" s="28">
        <f t="shared" si="76"/>
        <v>2</v>
      </c>
      <c r="I115" s="23" t="s">
        <v>10</v>
      </c>
      <c r="J115" s="25">
        <f t="shared" si="77"/>
        <v>0</v>
      </c>
      <c r="K115" s="22">
        <v>0</v>
      </c>
      <c r="L115" s="23" t="s">
        <v>10</v>
      </c>
      <c r="M115" s="25">
        <f t="shared" si="78"/>
        <v>0</v>
      </c>
      <c r="N115" s="22">
        <v>1</v>
      </c>
      <c r="O115" s="23" t="s">
        <v>10</v>
      </c>
      <c r="P115" s="25">
        <f t="shared" si="79"/>
        <v>0</v>
      </c>
      <c r="Q115" s="22">
        <v>1</v>
      </c>
      <c r="R115" s="23" t="s">
        <v>10</v>
      </c>
      <c r="S115" s="25">
        <f t="shared" si="80"/>
        <v>0</v>
      </c>
      <c r="T115" s="35"/>
      <c r="U115" s="19"/>
      <c r="V115" s="19"/>
      <c r="W115" s="19"/>
      <c r="X115" s="19"/>
      <c r="Y115" s="19"/>
      <c r="Z115" s="19"/>
      <c r="AA115" s="19"/>
      <c r="AB115" s="19"/>
      <c r="AC115" s="19"/>
    </row>
    <row r="116" spans="1:54" ht="20.100000000000001" customHeight="1" x14ac:dyDescent="0.2">
      <c r="A116" s="20"/>
      <c r="B116" s="31"/>
      <c r="C116" s="33">
        <v>4</v>
      </c>
      <c r="D116" s="13"/>
      <c r="E116" s="14" t="s">
        <v>104</v>
      </c>
      <c r="F116" s="90"/>
      <c r="G116" s="24"/>
      <c r="H116" s="28">
        <f t="shared" si="76"/>
        <v>2</v>
      </c>
      <c r="I116" s="23" t="s">
        <v>10</v>
      </c>
      <c r="J116" s="25">
        <f t="shared" si="77"/>
        <v>0</v>
      </c>
      <c r="K116" s="22">
        <v>0</v>
      </c>
      <c r="L116" s="23" t="s">
        <v>10</v>
      </c>
      <c r="M116" s="25">
        <f t="shared" si="78"/>
        <v>0</v>
      </c>
      <c r="N116" s="22">
        <v>1</v>
      </c>
      <c r="O116" s="23" t="s">
        <v>10</v>
      </c>
      <c r="P116" s="25">
        <f t="shared" si="79"/>
        <v>0</v>
      </c>
      <c r="Q116" s="22">
        <v>1</v>
      </c>
      <c r="R116" s="23" t="s">
        <v>10</v>
      </c>
      <c r="S116" s="25">
        <f t="shared" si="80"/>
        <v>0</v>
      </c>
      <c r="T116" s="32"/>
      <c r="U116" s="19"/>
      <c r="V116" s="19"/>
      <c r="W116" s="19"/>
      <c r="X116" s="19"/>
      <c r="Y116" s="19"/>
      <c r="Z116" s="19"/>
      <c r="AA116" s="19"/>
      <c r="AB116" s="19"/>
      <c r="AC116" s="19"/>
    </row>
    <row r="117" spans="1:54" ht="20.100000000000001" customHeight="1" x14ac:dyDescent="0.2">
      <c r="A117" s="20"/>
      <c r="B117" s="31"/>
      <c r="C117" s="33">
        <v>5</v>
      </c>
      <c r="D117" s="13"/>
      <c r="E117" s="14" t="s">
        <v>105</v>
      </c>
      <c r="F117" s="90"/>
      <c r="G117" s="24"/>
      <c r="H117" s="28">
        <f t="shared" si="76"/>
        <v>2</v>
      </c>
      <c r="I117" s="23" t="s">
        <v>10</v>
      </c>
      <c r="J117" s="25">
        <f t="shared" si="77"/>
        <v>0</v>
      </c>
      <c r="K117" s="22">
        <v>0</v>
      </c>
      <c r="L117" s="23" t="s">
        <v>10</v>
      </c>
      <c r="M117" s="25">
        <f t="shared" si="78"/>
        <v>0</v>
      </c>
      <c r="N117" s="22">
        <v>1</v>
      </c>
      <c r="O117" s="23" t="s">
        <v>10</v>
      </c>
      <c r="P117" s="25">
        <f t="shared" si="79"/>
        <v>0</v>
      </c>
      <c r="Q117" s="22">
        <v>1</v>
      </c>
      <c r="R117" s="23" t="s">
        <v>10</v>
      </c>
      <c r="S117" s="25">
        <f t="shared" si="80"/>
        <v>0</v>
      </c>
      <c r="T117" s="32"/>
      <c r="U117" s="19"/>
      <c r="V117" s="19"/>
      <c r="W117" s="19"/>
      <c r="X117" s="19"/>
      <c r="Y117" s="19"/>
      <c r="Z117" s="19"/>
      <c r="AA117" s="19"/>
      <c r="AB117" s="19"/>
      <c r="AC117" s="19"/>
    </row>
    <row r="118" spans="1:54" ht="20.100000000000001" customHeight="1" x14ac:dyDescent="0.2">
      <c r="A118" s="20"/>
      <c r="B118" s="34"/>
      <c r="C118" s="33">
        <v>6</v>
      </c>
      <c r="D118" s="13"/>
      <c r="E118" s="14" t="s">
        <v>106</v>
      </c>
      <c r="F118" s="90"/>
      <c r="G118" s="24"/>
      <c r="H118" s="28">
        <f t="shared" si="76"/>
        <v>2</v>
      </c>
      <c r="I118" s="23" t="s">
        <v>10</v>
      </c>
      <c r="J118" s="25">
        <f t="shared" si="77"/>
        <v>0</v>
      </c>
      <c r="K118" s="22">
        <v>0</v>
      </c>
      <c r="L118" s="23" t="s">
        <v>10</v>
      </c>
      <c r="M118" s="25">
        <f t="shared" si="78"/>
        <v>0</v>
      </c>
      <c r="N118" s="22">
        <v>1</v>
      </c>
      <c r="O118" s="23" t="s">
        <v>10</v>
      </c>
      <c r="P118" s="25">
        <f t="shared" si="79"/>
        <v>0</v>
      </c>
      <c r="Q118" s="22">
        <v>1</v>
      </c>
      <c r="R118" s="23" t="s">
        <v>10</v>
      </c>
      <c r="S118" s="25">
        <f t="shared" si="80"/>
        <v>0</v>
      </c>
      <c r="T118" s="35"/>
      <c r="U118" s="19"/>
      <c r="V118" s="19"/>
      <c r="W118" s="19"/>
      <c r="X118" s="19"/>
      <c r="Y118" s="19"/>
      <c r="Z118" s="19"/>
      <c r="AA118" s="19"/>
      <c r="AB118" s="19"/>
      <c r="AC118" s="19"/>
    </row>
    <row r="119" spans="1:54" ht="20.100000000000001" customHeight="1" x14ac:dyDescent="0.2">
      <c r="A119" s="20"/>
      <c r="B119" s="34"/>
      <c r="C119" s="33">
        <v>7</v>
      </c>
      <c r="D119" s="13"/>
      <c r="E119" s="14" t="s">
        <v>107</v>
      </c>
      <c r="F119" s="90"/>
      <c r="G119" s="24"/>
      <c r="H119" s="28">
        <f t="shared" si="76"/>
        <v>2</v>
      </c>
      <c r="I119" s="23" t="s">
        <v>10</v>
      </c>
      <c r="J119" s="25">
        <f t="shared" si="77"/>
        <v>0</v>
      </c>
      <c r="K119" s="22">
        <v>0</v>
      </c>
      <c r="L119" s="23" t="s">
        <v>10</v>
      </c>
      <c r="M119" s="25">
        <f t="shared" si="78"/>
        <v>0</v>
      </c>
      <c r="N119" s="22">
        <v>1</v>
      </c>
      <c r="O119" s="23" t="s">
        <v>10</v>
      </c>
      <c r="P119" s="25">
        <f t="shared" si="79"/>
        <v>0</v>
      </c>
      <c r="Q119" s="22">
        <v>1</v>
      </c>
      <c r="R119" s="23" t="s">
        <v>10</v>
      </c>
      <c r="S119" s="25">
        <f t="shared" si="80"/>
        <v>0</v>
      </c>
      <c r="T119" s="35"/>
      <c r="U119" s="19"/>
      <c r="V119" s="19"/>
      <c r="W119" s="19"/>
      <c r="X119" s="19"/>
      <c r="Y119" s="19"/>
      <c r="Z119" s="19"/>
      <c r="AA119" s="19"/>
      <c r="AB119" s="19"/>
      <c r="AC119" s="19"/>
    </row>
    <row r="120" spans="1:54" ht="20.100000000000001" customHeight="1" x14ac:dyDescent="0.2">
      <c r="A120" s="20"/>
      <c r="B120" s="31"/>
      <c r="C120" s="21">
        <v>8</v>
      </c>
      <c r="D120" s="13"/>
      <c r="E120" s="14" t="s">
        <v>108</v>
      </c>
      <c r="F120" s="90"/>
      <c r="G120" s="24"/>
      <c r="H120" s="28">
        <f t="shared" si="76"/>
        <v>2</v>
      </c>
      <c r="I120" s="23" t="s">
        <v>10</v>
      </c>
      <c r="J120" s="25">
        <f t="shared" si="77"/>
        <v>0</v>
      </c>
      <c r="K120" s="22">
        <v>0</v>
      </c>
      <c r="L120" s="23" t="s">
        <v>10</v>
      </c>
      <c r="M120" s="25">
        <f t="shared" si="78"/>
        <v>0</v>
      </c>
      <c r="N120" s="22">
        <v>1</v>
      </c>
      <c r="O120" s="23" t="s">
        <v>10</v>
      </c>
      <c r="P120" s="25">
        <f t="shared" si="79"/>
        <v>0</v>
      </c>
      <c r="Q120" s="22">
        <v>1</v>
      </c>
      <c r="R120" s="23" t="s">
        <v>10</v>
      </c>
      <c r="S120" s="25">
        <f t="shared" si="80"/>
        <v>0</v>
      </c>
      <c r="T120" s="32"/>
      <c r="U120" s="19"/>
      <c r="V120" s="19"/>
      <c r="W120" s="19"/>
      <c r="X120" s="19"/>
      <c r="Y120" s="19"/>
      <c r="Z120" s="19"/>
      <c r="AA120" s="19"/>
      <c r="AB120" s="19"/>
      <c r="AC120" s="19"/>
    </row>
    <row r="121" spans="1:54" ht="20.100000000000001" customHeight="1" x14ac:dyDescent="0.2">
      <c r="A121" s="20"/>
      <c r="B121" s="31"/>
      <c r="C121" s="33">
        <v>9</v>
      </c>
      <c r="D121" s="13"/>
      <c r="E121" s="14" t="s">
        <v>109</v>
      </c>
      <c r="F121" s="90"/>
      <c r="G121" s="24"/>
      <c r="H121" s="28">
        <f t="shared" si="76"/>
        <v>2</v>
      </c>
      <c r="I121" s="23" t="s">
        <v>10</v>
      </c>
      <c r="J121" s="25">
        <f t="shared" si="77"/>
        <v>0</v>
      </c>
      <c r="K121" s="22">
        <v>0</v>
      </c>
      <c r="L121" s="23" t="s">
        <v>10</v>
      </c>
      <c r="M121" s="25">
        <f t="shared" si="78"/>
        <v>0</v>
      </c>
      <c r="N121" s="22">
        <v>1</v>
      </c>
      <c r="O121" s="23" t="s">
        <v>10</v>
      </c>
      <c r="P121" s="25">
        <f t="shared" si="79"/>
        <v>0</v>
      </c>
      <c r="Q121" s="22">
        <v>1</v>
      </c>
      <c r="R121" s="23" t="s">
        <v>10</v>
      </c>
      <c r="S121" s="25">
        <f t="shared" si="80"/>
        <v>0</v>
      </c>
      <c r="T121" s="32"/>
      <c r="U121" s="19"/>
      <c r="V121" s="19"/>
      <c r="W121" s="19"/>
      <c r="X121" s="19"/>
      <c r="Y121" s="19"/>
      <c r="Z121" s="19"/>
      <c r="AA121" s="19"/>
      <c r="AB121" s="19"/>
      <c r="AC121" s="19"/>
    </row>
    <row r="122" spans="1:54" ht="20.100000000000001" customHeight="1" x14ac:dyDescent="0.2">
      <c r="A122" s="20"/>
      <c r="B122" s="34"/>
      <c r="C122" s="33">
        <v>10</v>
      </c>
      <c r="D122" s="13"/>
      <c r="E122" s="14" t="s">
        <v>110</v>
      </c>
      <c r="F122" s="90"/>
      <c r="G122" s="24"/>
      <c r="H122" s="28">
        <f t="shared" si="76"/>
        <v>1</v>
      </c>
      <c r="I122" s="23" t="s">
        <v>10</v>
      </c>
      <c r="J122" s="25">
        <f t="shared" si="77"/>
        <v>0</v>
      </c>
      <c r="K122" s="22">
        <v>0</v>
      </c>
      <c r="L122" s="23" t="s">
        <v>10</v>
      </c>
      <c r="M122" s="25">
        <f t="shared" si="78"/>
        <v>0</v>
      </c>
      <c r="N122" s="22">
        <v>1</v>
      </c>
      <c r="O122" s="23" t="s">
        <v>10</v>
      </c>
      <c r="P122" s="25">
        <f t="shared" si="79"/>
        <v>0</v>
      </c>
      <c r="Q122" s="22">
        <v>0</v>
      </c>
      <c r="R122" s="23" t="s">
        <v>10</v>
      </c>
      <c r="S122" s="25">
        <f t="shared" si="80"/>
        <v>0</v>
      </c>
      <c r="T122" s="35"/>
      <c r="U122" s="19"/>
      <c r="V122" s="19"/>
      <c r="W122" s="19"/>
      <c r="X122" s="19"/>
      <c r="Y122" s="19"/>
      <c r="Z122" s="19"/>
      <c r="AA122" s="19"/>
      <c r="AB122" s="19"/>
      <c r="AC122" s="19"/>
    </row>
    <row r="123" spans="1:54" ht="20.100000000000001" customHeight="1" x14ac:dyDescent="0.2">
      <c r="A123" s="20"/>
      <c r="B123" s="34"/>
      <c r="C123" s="33">
        <v>11</v>
      </c>
      <c r="D123" s="13"/>
      <c r="E123" s="14" t="s">
        <v>111</v>
      </c>
      <c r="F123" s="90"/>
      <c r="G123" s="24"/>
      <c r="H123" s="28">
        <f t="shared" si="76"/>
        <v>1</v>
      </c>
      <c r="I123" s="23" t="s">
        <v>10</v>
      </c>
      <c r="J123" s="25">
        <f t="shared" si="77"/>
        <v>0</v>
      </c>
      <c r="K123" s="22">
        <v>0</v>
      </c>
      <c r="L123" s="23" t="s">
        <v>10</v>
      </c>
      <c r="M123" s="25">
        <f t="shared" si="78"/>
        <v>0</v>
      </c>
      <c r="N123" s="22">
        <v>1</v>
      </c>
      <c r="O123" s="23" t="s">
        <v>10</v>
      </c>
      <c r="P123" s="25">
        <f t="shared" si="79"/>
        <v>0</v>
      </c>
      <c r="Q123" s="22">
        <v>0</v>
      </c>
      <c r="R123" s="23" t="s">
        <v>10</v>
      </c>
      <c r="S123" s="25">
        <f t="shared" si="80"/>
        <v>0</v>
      </c>
      <c r="T123" s="35"/>
      <c r="U123" s="19"/>
      <c r="V123" s="19"/>
      <c r="W123" s="19"/>
      <c r="X123" s="19"/>
      <c r="Y123" s="19"/>
      <c r="Z123" s="19"/>
      <c r="AA123" s="19"/>
      <c r="AB123" s="19"/>
      <c r="AC123" s="19"/>
    </row>
    <row r="124" spans="1:54" s="44" customFormat="1" ht="20.100000000000001" customHeight="1" x14ac:dyDescent="0.2">
      <c r="A124" s="43">
        <v>26</v>
      </c>
      <c r="B124" s="13"/>
      <c r="C124" s="13"/>
      <c r="D124" s="13"/>
      <c r="E124" s="14" t="s">
        <v>112</v>
      </c>
      <c r="F124" s="98"/>
      <c r="G124" s="57"/>
      <c r="H124" s="28"/>
      <c r="I124" s="29"/>
      <c r="J124" s="58"/>
      <c r="K124" s="28"/>
      <c r="L124" s="29"/>
      <c r="M124" s="58"/>
      <c r="N124" s="28"/>
      <c r="O124" s="29"/>
      <c r="P124" s="58"/>
      <c r="Q124" s="28"/>
      <c r="R124" s="29"/>
      <c r="S124" s="58"/>
      <c r="T124" s="32"/>
      <c r="U124" s="19"/>
      <c r="V124" s="19"/>
      <c r="W124" s="19"/>
      <c r="X124" s="19"/>
      <c r="Y124" s="19"/>
      <c r="Z124" s="19"/>
      <c r="AA124" s="19"/>
      <c r="AB124" s="19"/>
      <c r="AC124" s="19"/>
      <c r="BB124" s="3"/>
    </row>
    <row r="125" spans="1:54" s="44" customFormat="1" ht="20.100000000000001" customHeight="1" x14ac:dyDescent="0.2">
      <c r="A125" s="11"/>
      <c r="B125" s="33">
        <v>1</v>
      </c>
      <c r="C125" s="13"/>
      <c r="D125" s="13"/>
      <c r="E125" s="14" t="s">
        <v>113</v>
      </c>
      <c r="F125" s="90"/>
      <c r="G125" s="24"/>
      <c r="H125" s="28">
        <f>SUM(K125,N125,Q125)</f>
        <v>9</v>
      </c>
      <c r="I125" s="23" t="s">
        <v>10</v>
      </c>
      <c r="J125" s="25">
        <f t="shared" ref="J125:J126" si="81">G125*H125</f>
        <v>0</v>
      </c>
      <c r="K125" s="22">
        <v>0</v>
      </c>
      <c r="L125" s="23" t="s">
        <v>10</v>
      </c>
      <c r="M125" s="25">
        <f t="shared" ref="M125:M126" si="82">G125*K125</f>
        <v>0</v>
      </c>
      <c r="N125" s="22">
        <v>9</v>
      </c>
      <c r="O125" s="23" t="s">
        <v>10</v>
      </c>
      <c r="P125" s="25">
        <f t="shared" ref="P125:P126" si="83">G125*N125</f>
        <v>0</v>
      </c>
      <c r="Q125" s="22">
        <v>0</v>
      </c>
      <c r="R125" s="23" t="s">
        <v>10</v>
      </c>
      <c r="S125" s="25">
        <f t="shared" ref="S125:S126" si="84">G125*Q125</f>
        <v>0</v>
      </c>
      <c r="T125" s="32"/>
      <c r="U125" s="19"/>
      <c r="V125" s="19"/>
      <c r="W125" s="19"/>
      <c r="X125" s="19"/>
      <c r="Y125" s="19"/>
      <c r="Z125" s="19"/>
      <c r="AA125" s="19"/>
      <c r="AB125" s="19"/>
      <c r="AC125" s="19"/>
      <c r="BB125" s="3"/>
    </row>
    <row r="126" spans="1:54" s="44" customFormat="1" ht="20.100000000000001" customHeight="1" x14ac:dyDescent="0.2">
      <c r="A126" s="20"/>
      <c r="B126" s="33">
        <v>2</v>
      </c>
      <c r="C126" s="13"/>
      <c r="D126" s="13"/>
      <c r="E126" s="14" t="s">
        <v>82</v>
      </c>
      <c r="F126" s="90"/>
      <c r="G126" s="24"/>
      <c r="H126" s="28">
        <f>SUM(K126,N126,Q126)</f>
        <v>9</v>
      </c>
      <c r="I126" s="23" t="s">
        <v>10</v>
      </c>
      <c r="J126" s="25">
        <f t="shared" si="81"/>
        <v>0</v>
      </c>
      <c r="K126" s="22">
        <v>0</v>
      </c>
      <c r="L126" s="23" t="s">
        <v>10</v>
      </c>
      <c r="M126" s="25">
        <f t="shared" si="82"/>
        <v>0</v>
      </c>
      <c r="N126" s="22">
        <v>9</v>
      </c>
      <c r="O126" s="23" t="s">
        <v>10</v>
      </c>
      <c r="P126" s="25">
        <f t="shared" si="83"/>
        <v>0</v>
      </c>
      <c r="Q126" s="22">
        <v>0</v>
      </c>
      <c r="R126" s="23" t="s">
        <v>10</v>
      </c>
      <c r="S126" s="25">
        <f t="shared" si="84"/>
        <v>0</v>
      </c>
      <c r="T126" s="50"/>
      <c r="U126" s="19"/>
      <c r="V126" s="19"/>
      <c r="W126" s="19"/>
      <c r="X126" s="19"/>
      <c r="Y126" s="19"/>
      <c r="Z126" s="19"/>
      <c r="AA126" s="19"/>
      <c r="AB126" s="19"/>
      <c r="AC126" s="19"/>
      <c r="BB126" s="3"/>
    </row>
    <row r="127" spans="1:54" s="44" customFormat="1" ht="20.100000000000001" customHeight="1" x14ac:dyDescent="0.2">
      <c r="A127" s="43">
        <v>27</v>
      </c>
      <c r="B127" s="13"/>
      <c r="C127" s="13"/>
      <c r="D127" s="13"/>
      <c r="E127" s="14" t="s">
        <v>114</v>
      </c>
      <c r="F127" s="98"/>
      <c r="G127" s="57"/>
      <c r="H127" s="28"/>
      <c r="I127" s="29"/>
      <c r="J127" s="58"/>
      <c r="K127" s="28"/>
      <c r="L127" s="29"/>
      <c r="M127" s="58"/>
      <c r="N127" s="28"/>
      <c r="O127" s="29"/>
      <c r="P127" s="58"/>
      <c r="Q127" s="28"/>
      <c r="R127" s="29"/>
      <c r="S127" s="58"/>
      <c r="T127" s="32"/>
      <c r="U127" s="19"/>
      <c r="V127" s="19"/>
      <c r="W127" s="19"/>
      <c r="X127" s="19"/>
      <c r="Y127" s="19"/>
      <c r="Z127" s="19"/>
      <c r="AA127" s="19"/>
      <c r="AB127" s="19"/>
      <c r="AC127" s="19"/>
      <c r="BB127" s="3"/>
    </row>
    <row r="128" spans="1:54" s="44" customFormat="1" ht="20.100000000000001" customHeight="1" x14ac:dyDescent="0.2">
      <c r="A128" s="20"/>
      <c r="B128" s="33">
        <v>1</v>
      </c>
      <c r="C128" s="13"/>
      <c r="D128" s="13"/>
      <c r="E128" s="14" t="s">
        <v>115</v>
      </c>
      <c r="F128" s="90"/>
      <c r="G128" s="24"/>
      <c r="H128" s="28">
        <f>SUM(K128,N128,Q128)</f>
        <v>1</v>
      </c>
      <c r="I128" s="23" t="s">
        <v>10</v>
      </c>
      <c r="J128" s="25">
        <f t="shared" ref="J128:J131" si="85">G128*H128</f>
        <v>0</v>
      </c>
      <c r="K128" s="22">
        <v>1</v>
      </c>
      <c r="L128" s="23" t="s">
        <v>10</v>
      </c>
      <c r="M128" s="25">
        <f t="shared" ref="M128:M131" si="86">G128*K128</f>
        <v>0</v>
      </c>
      <c r="N128" s="22">
        <v>0</v>
      </c>
      <c r="O128" s="23" t="s">
        <v>10</v>
      </c>
      <c r="P128" s="25">
        <f t="shared" ref="P128:P131" si="87">G128*N128</f>
        <v>0</v>
      </c>
      <c r="Q128" s="22">
        <v>0</v>
      </c>
      <c r="R128" s="23" t="s">
        <v>10</v>
      </c>
      <c r="S128" s="25">
        <f t="shared" ref="S128:S131" si="88">G128*Q128</f>
        <v>0</v>
      </c>
      <c r="T128" s="50"/>
      <c r="U128" s="19"/>
      <c r="V128" s="19"/>
      <c r="W128" s="19"/>
      <c r="X128" s="19"/>
      <c r="Y128" s="19"/>
      <c r="Z128" s="19"/>
      <c r="AA128" s="19"/>
      <c r="AB128" s="19"/>
      <c r="AC128" s="19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BB128" s="3"/>
    </row>
    <row r="129" spans="1:60" s="44" customFormat="1" ht="20.100000000000001" customHeight="1" x14ac:dyDescent="0.2">
      <c r="A129" s="20"/>
      <c r="B129" s="33">
        <v>2</v>
      </c>
      <c r="C129" s="13"/>
      <c r="D129" s="13"/>
      <c r="E129" s="14" t="s">
        <v>116</v>
      </c>
      <c r="F129" s="90"/>
      <c r="G129" s="24"/>
      <c r="H129" s="28">
        <f>SUM(K129,N129,Q129)</f>
        <v>1</v>
      </c>
      <c r="I129" s="23" t="s">
        <v>10</v>
      </c>
      <c r="J129" s="25">
        <f t="shared" si="85"/>
        <v>0</v>
      </c>
      <c r="K129" s="22">
        <v>1</v>
      </c>
      <c r="L129" s="23" t="s">
        <v>10</v>
      </c>
      <c r="M129" s="25">
        <f t="shared" si="86"/>
        <v>0</v>
      </c>
      <c r="N129" s="22">
        <v>0</v>
      </c>
      <c r="O129" s="23" t="s">
        <v>10</v>
      </c>
      <c r="P129" s="25">
        <f t="shared" si="87"/>
        <v>0</v>
      </c>
      <c r="Q129" s="22">
        <v>0</v>
      </c>
      <c r="R129" s="23" t="s">
        <v>10</v>
      </c>
      <c r="S129" s="25">
        <f t="shared" si="88"/>
        <v>0</v>
      </c>
      <c r="T129" s="32"/>
      <c r="U129" s="19"/>
      <c r="V129" s="19"/>
      <c r="W129" s="19"/>
      <c r="X129" s="19"/>
      <c r="Y129" s="19"/>
      <c r="Z129" s="19"/>
      <c r="AA129" s="19"/>
      <c r="AB129" s="19"/>
      <c r="AC129" s="19"/>
      <c r="BB129" s="3"/>
    </row>
    <row r="130" spans="1:60" s="44" customFormat="1" ht="20.100000000000001" customHeight="1" x14ac:dyDescent="0.2">
      <c r="A130" s="20"/>
      <c r="B130" s="33">
        <v>3</v>
      </c>
      <c r="C130" s="13"/>
      <c r="D130" s="13"/>
      <c r="E130" s="14" t="s">
        <v>117</v>
      </c>
      <c r="F130" s="90"/>
      <c r="G130" s="24"/>
      <c r="H130" s="28">
        <f>SUM(K130,N130,Q130)</f>
        <v>15</v>
      </c>
      <c r="I130" s="23" t="s">
        <v>10</v>
      </c>
      <c r="J130" s="25">
        <f t="shared" si="85"/>
        <v>0</v>
      </c>
      <c r="K130" s="22">
        <v>1</v>
      </c>
      <c r="L130" s="23" t="s">
        <v>10</v>
      </c>
      <c r="M130" s="25">
        <f t="shared" si="86"/>
        <v>0</v>
      </c>
      <c r="N130" s="22">
        <v>11</v>
      </c>
      <c r="O130" s="23" t="s">
        <v>10</v>
      </c>
      <c r="P130" s="25">
        <f t="shared" si="87"/>
        <v>0</v>
      </c>
      <c r="Q130" s="22">
        <v>3</v>
      </c>
      <c r="R130" s="23" t="s">
        <v>10</v>
      </c>
      <c r="S130" s="25">
        <f t="shared" si="88"/>
        <v>0</v>
      </c>
      <c r="T130" s="50"/>
      <c r="U130" s="19"/>
      <c r="V130" s="19"/>
      <c r="W130" s="19"/>
      <c r="X130" s="19"/>
      <c r="Y130" s="19"/>
      <c r="Z130" s="19"/>
      <c r="AA130" s="19"/>
      <c r="AB130" s="19"/>
      <c r="AC130" s="19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BB130" s="3"/>
    </row>
    <row r="131" spans="1:60" s="44" customFormat="1" ht="20.100000000000001" customHeight="1" x14ac:dyDescent="0.2">
      <c r="A131" s="46"/>
      <c r="B131" s="33">
        <v>4</v>
      </c>
      <c r="C131" s="13"/>
      <c r="D131" s="13"/>
      <c r="E131" s="14" t="s">
        <v>118</v>
      </c>
      <c r="F131" s="90"/>
      <c r="G131" s="24"/>
      <c r="H131" s="28">
        <f>SUM(K131,N131,Q131)</f>
        <v>15</v>
      </c>
      <c r="I131" s="23" t="s">
        <v>10</v>
      </c>
      <c r="J131" s="25">
        <f t="shared" si="85"/>
        <v>0</v>
      </c>
      <c r="K131" s="22">
        <v>1</v>
      </c>
      <c r="L131" s="23" t="s">
        <v>10</v>
      </c>
      <c r="M131" s="25">
        <f t="shared" si="86"/>
        <v>0</v>
      </c>
      <c r="N131" s="22">
        <v>11</v>
      </c>
      <c r="O131" s="23" t="s">
        <v>10</v>
      </c>
      <c r="P131" s="25">
        <f t="shared" si="87"/>
        <v>0</v>
      </c>
      <c r="Q131" s="22">
        <v>3</v>
      </c>
      <c r="R131" s="23" t="s">
        <v>10</v>
      </c>
      <c r="S131" s="25">
        <f t="shared" si="88"/>
        <v>0</v>
      </c>
      <c r="T131" s="32"/>
      <c r="U131" s="19"/>
      <c r="V131" s="19"/>
      <c r="W131" s="19"/>
      <c r="X131" s="19"/>
      <c r="Y131" s="19"/>
      <c r="Z131" s="19"/>
      <c r="AA131" s="19"/>
      <c r="AB131" s="19"/>
      <c r="AC131" s="19"/>
      <c r="AD131" s="3"/>
      <c r="AE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BB131" s="3"/>
    </row>
    <row r="132" spans="1:60" ht="20.100000000000001" customHeight="1" x14ac:dyDescent="0.2">
      <c r="A132" s="43">
        <v>28</v>
      </c>
      <c r="B132" s="13"/>
      <c r="C132" s="13"/>
      <c r="D132" s="13"/>
      <c r="E132" s="14" t="s">
        <v>119</v>
      </c>
      <c r="F132" s="98"/>
      <c r="G132" s="57"/>
      <c r="H132" s="28"/>
      <c r="I132" s="29"/>
      <c r="J132" s="58"/>
      <c r="K132" s="28"/>
      <c r="L132" s="29"/>
      <c r="M132" s="58"/>
      <c r="N132" s="28"/>
      <c r="O132" s="29"/>
      <c r="P132" s="58"/>
      <c r="Q132" s="28"/>
      <c r="R132" s="29"/>
      <c r="S132" s="58"/>
      <c r="T132" s="32"/>
      <c r="U132" s="19"/>
      <c r="V132" s="19"/>
      <c r="W132" s="19"/>
      <c r="X132" s="19"/>
      <c r="Y132" s="19"/>
      <c r="Z132" s="19"/>
      <c r="AA132" s="19"/>
      <c r="AB132" s="19"/>
      <c r="AC132" s="19"/>
      <c r="AD132" s="44"/>
      <c r="AE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</row>
    <row r="133" spans="1:60" ht="20.100000000000001" customHeight="1" x14ac:dyDescent="0.2">
      <c r="A133" s="20"/>
      <c r="B133" s="21">
        <v>1</v>
      </c>
      <c r="C133" s="13"/>
      <c r="D133" s="13"/>
      <c r="E133" s="14" t="s">
        <v>120</v>
      </c>
      <c r="F133" s="90"/>
      <c r="G133" s="24"/>
      <c r="H133" s="28">
        <f>SUM(K133,N133,Q133)</f>
        <v>5</v>
      </c>
      <c r="I133" s="23" t="s">
        <v>10</v>
      </c>
      <c r="J133" s="25">
        <f t="shared" ref="J133:J135" si="89">G133*H133</f>
        <v>0</v>
      </c>
      <c r="K133" s="22">
        <v>5</v>
      </c>
      <c r="L133" s="23" t="s">
        <v>10</v>
      </c>
      <c r="M133" s="25">
        <f t="shared" ref="M133:M135" si="90">G133*K133</f>
        <v>0</v>
      </c>
      <c r="N133" s="22">
        <v>0</v>
      </c>
      <c r="O133" s="23" t="s">
        <v>10</v>
      </c>
      <c r="P133" s="25">
        <f t="shared" ref="P133:P135" si="91">G133*N133</f>
        <v>0</v>
      </c>
      <c r="Q133" s="22">
        <v>0</v>
      </c>
      <c r="R133" s="23" t="s">
        <v>10</v>
      </c>
      <c r="S133" s="25">
        <f t="shared" ref="S133:S135" si="92">G133*Q133</f>
        <v>0</v>
      </c>
      <c r="T133" s="50"/>
      <c r="U133" s="19"/>
      <c r="V133" s="19"/>
      <c r="W133" s="19"/>
      <c r="X133" s="19"/>
      <c r="Y133" s="19"/>
      <c r="Z133" s="19"/>
      <c r="AA133" s="19"/>
      <c r="AB133" s="19"/>
      <c r="AC133" s="19"/>
      <c r="AD133" s="44"/>
      <c r="AE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</row>
    <row r="134" spans="1:60" s="44" customFormat="1" ht="20.100000000000001" customHeight="1" x14ac:dyDescent="0.2">
      <c r="A134" s="20"/>
      <c r="B134" s="21">
        <v>2</v>
      </c>
      <c r="C134" s="13"/>
      <c r="D134" s="13"/>
      <c r="E134" s="14" t="s">
        <v>121</v>
      </c>
      <c r="F134" s="90"/>
      <c r="G134" s="24"/>
      <c r="H134" s="28">
        <f>SUM(K134,N134,Q134)</f>
        <v>1</v>
      </c>
      <c r="I134" s="23" t="s">
        <v>10</v>
      </c>
      <c r="J134" s="25">
        <f t="shared" si="89"/>
        <v>0</v>
      </c>
      <c r="K134" s="22">
        <v>1</v>
      </c>
      <c r="L134" s="23" t="s">
        <v>10</v>
      </c>
      <c r="M134" s="25">
        <f t="shared" si="90"/>
        <v>0</v>
      </c>
      <c r="N134" s="22">
        <v>0</v>
      </c>
      <c r="O134" s="23" t="s">
        <v>10</v>
      </c>
      <c r="P134" s="25">
        <f t="shared" si="91"/>
        <v>0</v>
      </c>
      <c r="Q134" s="22">
        <v>0</v>
      </c>
      <c r="R134" s="23" t="s">
        <v>10</v>
      </c>
      <c r="S134" s="25">
        <f t="shared" si="92"/>
        <v>0</v>
      </c>
      <c r="T134" s="50"/>
      <c r="U134" s="19"/>
      <c r="V134" s="19"/>
      <c r="W134" s="19"/>
      <c r="X134" s="19"/>
      <c r="Y134" s="19"/>
      <c r="Z134" s="19"/>
      <c r="AA134" s="19"/>
      <c r="AB134" s="19"/>
      <c r="AC134" s="19"/>
      <c r="BB134" s="3"/>
    </row>
    <row r="135" spans="1:60" s="44" customFormat="1" ht="20.100000000000001" customHeight="1" x14ac:dyDescent="0.2">
      <c r="A135" s="46"/>
      <c r="B135" s="33">
        <v>3</v>
      </c>
      <c r="C135" s="13"/>
      <c r="D135" s="13"/>
      <c r="E135" s="14" t="s">
        <v>122</v>
      </c>
      <c r="F135" s="90"/>
      <c r="G135" s="24"/>
      <c r="H135" s="28">
        <f>SUM(K135,N135,Q135)</f>
        <v>2</v>
      </c>
      <c r="I135" s="23" t="s">
        <v>10</v>
      </c>
      <c r="J135" s="52">
        <f t="shared" si="89"/>
        <v>0</v>
      </c>
      <c r="K135" s="22">
        <v>2</v>
      </c>
      <c r="L135" s="23" t="s">
        <v>10</v>
      </c>
      <c r="M135" s="52">
        <f t="shared" si="90"/>
        <v>0</v>
      </c>
      <c r="N135" s="22">
        <v>0</v>
      </c>
      <c r="O135" s="23" t="s">
        <v>10</v>
      </c>
      <c r="P135" s="52">
        <f t="shared" si="91"/>
        <v>0</v>
      </c>
      <c r="Q135" s="22">
        <v>0</v>
      </c>
      <c r="R135" s="23" t="s">
        <v>10</v>
      </c>
      <c r="S135" s="52">
        <f t="shared" si="92"/>
        <v>0</v>
      </c>
      <c r="T135" s="32"/>
      <c r="U135" s="19"/>
      <c r="V135" s="19"/>
      <c r="W135" s="19"/>
      <c r="X135" s="19"/>
      <c r="Y135" s="19"/>
      <c r="Z135" s="19"/>
      <c r="AA135" s="19"/>
      <c r="AB135" s="19"/>
      <c r="AC135" s="19"/>
      <c r="BB135" s="3"/>
    </row>
    <row r="136" spans="1:60" s="44" customFormat="1" ht="20.100000000000001" customHeight="1" x14ac:dyDescent="0.2">
      <c r="A136" s="43">
        <v>29</v>
      </c>
      <c r="B136" s="13"/>
      <c r="C136" s="13"/>
      <c r="D136" s="13"/>
      <c r="E136" s="14" t="s">
        <v>123</v>
      </c>
      <c r="F136" s="90"/>
      <c r="G136" s="57"/>
      <c r="H136" s="28"/>
      <c r="I136" s="29"/>
      <c r="J136" s="58"/>
      <c r="K136" s="28"/>
      <c r="L136" s="29"/>
      <c r="M136" s="58"/>
      <c r="N136" s="28"/>
      <c r="O136" s="29"/>
      <c r="P136" s="58"/>
      <c r="Q136" s="28"/>
      <c r="R136" s="29"/>
      <c r="S136" s="58"/>
      <c r="T136" s="32"/>
      <c r="U136" s="19"/>
      <c r="V136" s="19"/>
      <c r="W136" s="19"/>
      <c r="X136" s="19"/>
      <c r="Y136" s="19"/>
      <c r="Z136" s="19"/>
      <c r="AA136" s="19"/>
      <c r="AB136" s="19"/>
      <c r="AC136" s="19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BB136" s="3"/>
    </row>
    <row r="137" spans="1:60" ht="20.100000000000001" customHeight="1" x14ac:dyDescent="0.2">
      <c r="A137" s="20"/>
      <c r="B137" s="21">
        <v>1</v>
      </c>
      <c r="C137" s="13"/>
      <c r="D137" s="13"/>
      <c r="E137" s="14" t="s">
        <v>123</v>
      </c>
      <c r="F137" s="90"/>
      <c r="G137" s="24"/>
      <c r="H137" s="28">
        <f>SUM(K137,N137,Q137)</f>
        <v>5</v>
      </c>
      <c r="I137" s="23" t="s">
        <v>10</v>
      </c>
      <c r="J137" s="25">
        <f t="shared" ref="J137:J138" si="93">G137*H137</f>
        <v>0</v>
      </c>
      <c r="K137" s="22">
        <v>0</v>
      </c>
      <c r="L137" s="23" t="s">
        <v>10</v>
      </c>
      <c r="M137" s="25">
        <f t="shared" ref="M137:M138" si="94">G137*K137</f>
        <v>0</v>
      </c>
      <c r="N137" s="22">
        <v>3</v>
      </c>
      <c r="O137" s="23" t="s">
        <v>10</v>
      </c>
      <c r="P137" s="25">
        <f t="shared" ref="P137:P138" si="95">G137*N137</f>
        <v>0</v>
      </c>
      <c r="Q137" s="22">
        <v>2</v>
      </c>
      <c r="R137" s="23" t="s">
        <v>10</v>
      </c>
      <c r="S137" s="25">
        <f t="shared" ref="S137:S138" si="96">G137*Q137</f>
        <v>0</v>
      </c>
      <c r="T137" s="32"/>
      <c r="U137" s="19"/>
      <c r="V137" s="19"/>
      <c r="W137" s="19"/>
      <c r="X137" s="19"/>
      <c r="Y137" s="19"/>
      <c r="Z137" s="19"/>
      <c r="AA137" s="19"/>
      <c r="AB137" s="19"/>
      <c r="AC137" s="19"/>
      <c r="AK137" s="44"/>
      <c r="AL137" s="44"/>
      <c r="AM137" s="44"/>
      <c r="AN137" s="44"/>
      <c r="AP137" s="44"/>
      <c r="AQ137" s="44"/>
      <c r="AR137" s="44"/>
      <c r="AS137" s="44"/>
      <c r="AT137" s="44"/>
      <c r="AU137" s="44"/>
      <c r="AV137" s="44"/>
      <c r="AW137" s="44"/>
      <c r="AX137" s="44"/>
    </row>
    <row r="138" spans="1:60" s="61" customFormat="1" ht="20.100000000000001" customHeight="1" x14ac:dyDescent="0.2">
      <c r="A138" s="46"/>
      <c r="B138" s="13">
        <v>2</v>
      </c>
      <c r="C138" s="13"/>
      <c r="D138" s="13"/>
      <c r="E138" s="14" t="s">
        <v>25</v>
      </c>
      <c r="F138" s="90"/>
      <c r="G138" s="24"/>
      <c r="H138" s="28">
        <f>SUM(K138,N138,Q138)</f>
        <v>5</v>
      </c>
      <c r="I138" s="23" t="s">
        <v>10</v>
      </c>
      <c r="J138" s="25">
        <f t="shared" si="93"/>
        <v>0</v>
      </c>
      <c r="K138" s="22">
        <v>0</v>
      </c>
      <c r="L138" s="23" t="s">
        <v>10</v>
      </c>
      <c r="M138" s="25">
        <f t="shared" si="94"/>
        <v>0</v>
      </c>
      <c r="N138" s="22">
        <v>3</v>
      </c>
      <c r="O138" s="23" t="s">
        <v>10</v>
      </c>
      <c r="P138" s="25">
        <f t="shared" si="95"/>
        <v>0</v>
      </c>
      <c r="Q138" s="22">
        <v>2</v>
      </c>
      <c r="R138" s="23" t="s">
        <v>10</v>
      </c>
      <c r="S138" s="25">
        <f t="shared" si="96"/>
        <v>0</v>
      </c>
      <c r="T138" s="32"/>
      <c r="U138" s="60"/>
      <c r="V138" s="60"/>
      <c r="W138" s="60"/>
      <c r="X138" s="60"/>
      <c r="Y138" s="60"/>
      <c r="Z138" s="60"/>
      <c r="AA138" s="60"/>
      <c r="AB138" s="60"/>
      <c r="AC138" s="60"/>
    </row>
    <row r="139" spans="1:60" s="44" customFormat="1" ht="20.100000000000001" customHeight="1" x14ac:dyDescent="0.2">
      <c r="A139" s="43">
        <v>30</v>
      </c>
      <c r="B139" s="13"/>
      <c r="C139" s="13"/>
      <c r="D139" s="13"/>
      <c r="E139" s="14" t="s">
        <v>124</v>
      </c>
      <c r="F139" s="98"/>
      <c r="G139" s="57"/>
      <c r="H139" s="28"/>
      <c r="I139" s="29"/>
      <c r="J139" s="58"/>
      <c r="K139" s="28"/>
      <c r="L139" s="29"/>
      <c r="M139" s="58"/>
      <c r="N139" s="28"/>
      <c r="O139" s="29"/>
      <c r="P139" s="58"/>
      <c r="Q139" s="28"/>
      <c r="R139" s="29"/>
      <c r="S139" s="58"/>
      <c r="T139" s="32"/>
      <c r="U139" s="19"/>
      <c r="V139" s="19"/>
      <c r="W139" s="19"/>
      <c r="X139" s="19"/>
      <c r="Y139" s="19"/>
      <c r="Z139" s="19"/>
      <c r="AA139" s="19"/>
      <c r="AB139" s="19"/>
      <c r="AC139" s="19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BB139" s="3"/>
    </row>
    <row r="140" spans="1:60" ht="20.100000000000001" customHeight="1" x14ac:dyDescent="0.2">
      <c r="A140" s="20"/>
      <c r="B140" s="21">
        <v>1</v>
      </c>
      <c r="C140" s="13"/>
      <c r="D140" s="13"/>
      <c r="E140" s="14" t="s">
        <v>125</v>
      </c>
      <c r="F140" s="90"/>
      <c r="G140" s="24"/>
      <c r="H140" s="28">
        <f t="shared" ref="H140:H148" si="97">SUM(K140,N140,Q140)</f>
        <v>1</v>
      </c>
      <c r="I140" s="23" t="s">
        <v>10</v>
      </c>
      <c r="J140" s="25">
        <f t="shared" ref="J140:J148" si="98">G140*H140</f>
        <v>0</v>
      </c>
      <c r="K140" s="22">
        <v>1</v>
      </c>
      <c r="L140" s="23" t="s">
        <v>10</v>
      </c>
      <c r="M140" s="25">
        <f t="shared" ref="M140:M148" si="99">G140*K140</f>
        <v>0</v>
      </c>
      <c r="N140" s="22">
        <v>0</v>
      </c>
      <c r="O140" s="23" t="s">
        <v>10</v>
      </c>
      <c r="P140" s="25">
        <f t="shared" ref="P140:P148" si="100">G140*N140</f>
        <v>0</v>
      </c>
      <c r="Q140" s="22">
        <v>0</v>
      </c>
      <c r="R140" s="23" t="s">
        <v>10</v>
      </c>
      <c r="S140" s="25">
        <f t="shared" ref="S140:S148" si="101">G140*Q140</f>
        <v>0</v>
      </c>
      <c r="T140" s="32"/>
      <c r="U140" s="19"/>
      <c r="V140" s="19"/>
      <c r="W140" s="19"/>
      <c r="X140" s="19"/>
      <c r="Y140" s="19"/>
      <c r="Z140" s="19"/>
      <c r="AA140" s="19"/>
      <c r="AB140" s="19"/>
      <c r="AC140" s="19"/>
      <c r="AK140" s="44"/>
      <c r="AL140" s="44"/>
      <c r="AM140" s="44"/>
      <c r="AN140" s="44"/>
      <c r="AP140" s="44"/>
      <c r="AQ140" s="44"/>
      <c r="AR140" s="44"/>
      <c r="AS140" s="44"/>
      <c r="AT140" s="44"/>
      <c r="AU140" s="44"/>
      <c r="AV140" s="44"/>
      <c r="AW140" s="44"/>
      <c r="AX140" s="44"/>
    </row>
    <row r="141" spans="1:60" s="61" customFormat="1" ht="20.100000000000001" customHeight="1" x14ac:dyDescent="0.2">
      <c r="A141" s="46"/>
      <c r="B141" s="13">
        <v>2</v>
      </c>
      <c r="C141" s="13"/>
      <c r="D141" s="13"/>
      <c r="E141" s="14" t="s">
        <v>126</v>
      </c>
      <c r="F141" s="90"/>
      <c r="G141" s="24"/>
      <c r="H141" s="28">
        <f t="shared" si="97"/>
        <v>4</v>
      </c>
      <c r="I141" s="23" t="s">
        <v>10</v>
      </c>
      <c r="J141" s="25">
        <f t="shared" si="98"/>
        <v>0</v>
      </c>
      <c r="K141" s="22">
        <v>4</v>
      </c>
      <c r="L141" s="23" t="s">
        <v>10</v>
      </c>
      <c r="M141" s="25">
        <f t="shared" si="99"/>
        <v>0</v>
      </c>
      <c r="N141" s="22">
        <v>0</v>
      </c>
      <c r="O141" s="23" t="s">
        <v>10</v>
      </c>
      <c r="P141" s="25">
        <f t="shared" si="100"/>
        <v>0</v>
      </c>
      <c r="Q141" s="22">
        <v>0</v>
      </c>
      <c r="R141" s="23" t="s">
        <v>10</v>
      </c>
      <c r="S141" s="25">
        <f t="shared" si="101"/>
        <v>0</v>
      </c>
      <c r="T141" s="32"/>
      <c r="U141" s="60"/>
      <c r="V141" s="60"/>
      <c r="W141" s="60"/>
      <c r="X141" s="60"/>
      <c r="Y141" s="60"/>
      <c r="Z141" s="60"/>
      <c r="AA141" s="60"/>
      <c r="AB141" s="60"/>
      <c r="AC141" s="60"/>
    </row>
    <row r="142" spans="1:60" s="44" customFormat="1" ht="20.100000000000001" customHeight="1" x14ac:dyDescent="0.2">
      <c r="A142" s="41">
        <v>31</v>
      </c>
      <c r="B142" s="13"/>
      <c r="C142" s="13"/>
      <c r="D142" s="13"/>
      <c r="E142" s="14" t="s">
        <v>127</v>
      </c>
      <c r="F142" s="90"/>
      <c r="G142" s="24"/>
      <c r="H142" s="28">
        <f t="shared" si="97"/>
        <v>2</v>
      </c>
      <c r="I142" s="23" t="s">
        <v>10</v>
      </c>
      <c r="J142" s="25">
        <f t="shared" si="98"/>
        <v>0</v>
      </c>
      <c r="K142" s="22">
        <v>2</v>
      </c>
      <c r="L142" s="23" t="s">
        <v>10</v>
      </c>
      <c r="M142" s="25">
        <f t="shared" si="99"/>
        <v>0</v>
      </c>
      <c r="N142" s="22">
        <v>0</v>
      </c>
      <c r="O142" s="23" t="s">
        <v>10</v>
      </c>
      <c r="P142" s="25">
        <f t="shared" si="100"/>
        <v>0</v>
      </c>
      <c r="Q142" s="22">
        <v>0</v>
      </c>
      <c r="R142" s="23" t="s">
        <v>10</v>
      </c>
      <c r="S142" s="25">
        <f t="shared" si="101"/>
        <v>0</v>
      </c>
      <c r="T142" s="50"/>
      <c r="U142" s="19"/>
      <c r="V142" s="19"/>
      <c r="W142" s="19"/>
      <c r="X142" s="19"/>
      <c r="Y142" s="19"/>
      <c r="Z142" s="19"/>
      <c r="AA142" s="19"/>
      <c r="AB142" s="19"/>
      <c r="AC142" s="19"/>
      <c r="AD142" s="3"/>
      <c r="AE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B142" s="3"/>
      <c r="BC142" s="3"/>
      <c r="BD142" s="3"/>
      <c r="BE142" s="3"/>
      <c r="BF142" s="3"/>
      <c r="BG142" s="3"/>
      <c r="BH142" s="3"/>
    </row>
    <row r="143" spans="1:60" s="44" customFormat="1" ht="20.100000000000001" customHeight="1" x14ac:dyDescent="0.2">
      <c r="A143" s="41">
        <v>32</v>
      </c>
      <c r="B143" s="13"/>
      <c r="C143" s="13"/>
      <c r="D143" s="13"/>
      <c r="E143" s="14" t="s">
        <v>128</v>
      </c>
      <c r="F143" s="90"/>
      <c r="G143" s="24"/>
      <c r="H143" s="28">
        <f t="shared" si="97"/>
        <v>15</v>
      </c>
      <c r="I143" s="23" t="s">
        <v>10</v>
      </c>
      <c r="J143" s="25">
        <f t="shared" si="98"/>
        <v>0</v>
      </c>
      <c r="K143" s="22">
        <v>0</v>
      </c>
      <c r="L143" s="23" t="s">
        <v>10</v>
      </c>
      <c r="M143" s="25">
        <f t="shared" si="99"/>
        <v>0</v>
      </c>
      <c r="N143" s="22">
        <v>9</v>
      </c>
      <c r="O143" s="23" t="s">
        <v>10</v>
      </c>
      <c r="P143" s="25">
        <f t="shared" si="100"/>
        <v>0</v>
      </c>
      <c r="Q143" s="22">
        <v>6</v>
      </c>
      <c r="R143" s="23" t="s">
        <v>10</v>
      </c>
      <c r="S143" s="25">
        <f t="shared" si="101"/>
        <v>0</v>
      </c>
      <c r="T143" s="32"/>
      <c r="U143" s="19"/>
      <c r="V143" s="19"/>
      <c r="W143" s="19"/>
      <c r="X143" s="19"/>
      <c r="Y143" s="19"/>
      <c r="Z143" s="19"/>
      <c r="AA143" s="19"/>
      <c r="AB143" s="19"/>
      <c r="AC143" s="19"/>
      <c r="AD143" s="3"/>
      <c r="AE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B143" s="3"/>
      <c r="BC143" s="3"/>
      <c r="BD143" s="3"/>
      <c r="BE143" s="3"/>
      <c r="BF143" s="3"/>
      <c r="BG143" s="3"/>
      <c r="BH143" s="3"/>
    </row>
    <row r="144" spans="1:60" ht="20.100000000000001" customHeight="1" x14ac:dyDescent="0.2">
      <c r="A144" s="11">
        <v>33</v>
      </c>
      <c r="B144" s="12"/>
      <c r="C144" s="12"/>
      <c r="D144" s="12"/>
      <c r="E144" s="83" t="s">
        <v>129</v>
      </c>
      <c r="F144" s="92"/>
      <c r="G144" s="86"/>
      <c r="H144" s="93">
        <f t="shared" si="97"/>
        <v>15</v>
      </c>
      <c r="I144" s="85" t="s">
        <v>10</v>
      </c>
      <c r="J144" s="25">
        <f t="shared" si="98"/>
        <v>0</v>
      </c>
      <c r="K144" s="84">
        <v>0</v>
      </c>
      <c r="L144" s="85" t="s">
        <v>10</v>
      </c>
      <c r="M144" s="25">
        <f t="shared" si="99"/>
        <v>0</v>
      </c>
      <c r="N144" s="84">
        <v>9</v>
      </c>
      <c r="O144" s="85" t="s">
        <v>10</v>
      </c>
      <c r="P144" s="25">
        <f t="shared" si="100"/>
        <v>0</v>
      </c>
      <c r="Q144" s="84">
        <v>6</v>
      </c>
      <c r="R144" s="85" t="s">
        <v>10</v>
      </c>
      <c r="S144" s="25">
        <f t="shared" si="101"/>
        <v>0</v>
      </c>
      <c r="T144" s="87"/>
      <c r="U144" s="19"/>
      <c r="V144" s="19"/>
      <c r="W144" s="19"/>
      <c r="X144" s="19"/>
      <c r="Y144" s="19"/>
      <c r="Z144" s="19"/>
      <c r="AA144" s="19"/>
      <c r="AB144" s="19"/>
      <c r="AC144" s="19"/>
    </row>
    <row r="145" spans="1:60" s="44" customFormat="1" ht="20.100000000000001" customHeight="1" x14ac:dyDescent="0.2">
      <c r="A145" s="41">
        <v>34</v>
      </c>
      <c r="B145" s="13"/>
      <c r="C145" s="13"/>
      <c r="D145" s="13"/>
      <c r="E145" s="14" t="s">
        <v>130</v>
      </c>
      <c r="F145" s="90"/>
      <c r="G145" s="24"/>
      <c r="H145" s="28">
        <f t="shared" si="97"/>
        <v>3</v>
      </c>
      <c r="I145" s="23" t="s">
        <v>10</v>
      </c>
      <c r="J145" s="25">
        <f t="shared" si="98"/>
        <v>0</v>
      </c>
      <c r="K145" s="22">
        <v>3</v>
      </c>
      <c r="L145" s="23" t="s">
        <v>10</v>
      </c>
      <c r="M145" s="25">
        <f t="shared" si="99"/>
        <v>0</v>
      </c>
      <c r="N145" s="22">
        <v>0</v>
      </c>
      <c r="O145" s="23" t="s">
        <v>10</v>
      </c>
      <c r="P145" s="25">
        <f t="shared" si="100"/>
        <v>0</v>
      </c>
      <c r="Q145" s="22">
        <v>0</v>
      </c>
      <c r="R145" s="23" t="s">
        <v>10</v>
      </c>
      <c r="S145" s="25">
        <f t="shared" si="101"/>
        <v>0</v>
      </c>
      <c r="T145" s="32"/>
      <c r="U145" s="19"/>
      <c r="V145" s="19"/>
      <c r="W145" s="19"/>
      <c r="X145" s="19"/>
      <c r="Y145" s="19"/>
      <c r="Z145" s="19"/>
      <c r="AA145" s="19"/>
      <c r="AB145" s="19"/>
      <c r="AC145" s="19"/>
      <c r="AD145" s="3"/>
      <c r="AE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B145" s="3"/>
      <c r="BC145" s="3"/>
      <c r="BD145" s="3"/>
      <c r="BE145" s="3"/>
      <c r="BF145" s="3"/>
      <c r="BG145" s="3"/>
      <c r="BH145" s="3"/>
    </row>
    <row r="146" spans="1:60" ht="20.100000000000001" customHeight="1" x14ac:dyDescent="0.2">
      <c r="A146" s="43">
        <v>35</v>
      </c>
      <c r="B146" s="13"/>
      <c r="C146" s="13"/>
      <c r="D146" s="13"/>
      <c r="E146" s="14" t="s">
        <v>131</v>
      </c>
      <c r="F146" s="90"/>
      <c r="G146" s="24"/>
      <c r="H146" s="28">
        <f t="shared" si="97"/>
        <v>1</v>
      </c>
      <c r="I146" s="23" t="s">
        <v>10</v>
      </c>
      <c r="J146" s="25">
        <f t="shared" si="98"/>
        <v>0</v>
      </c>
      <c r="K146" s="22">
        <v>1</v>
      </c>
      <c r="L146" s="23" t="s">
        <v>10</v>
      </c>
      <c r="M146" s="25">
        <f t="shared" si="99"/>
        <v>0</v>
      </c>
      <c r="N146" s="22">
        <v>0</v>
      </c>
      <c r="O146" s="23" t="s">
        <v>10</v>
      </c>
      <c r="P146" s="25">
        <f t="shared" si="100"/>
        <v>0</v>
      </c>
      <c r="Q146" s="22">
        <v>0</v>
      </c>
      <c r="R146" s="23" t="s">
        <v>10</v>
      </c>
      <c r="S146" s="25">
        <f t="shared" si="101"/>
        <v>0</v>
      </c>
      <c r="T146" s="32"/>
      <c r="U146" s="19"/>
      <c r="V146" s="19"/>
      <c r="W146" s="19"/>
      <c r="X146" s="19"/>
      <c r="Y146" s="19"/>
      <c r="Z146" s="19"/>
      <c r="AA146" s="19"/>
      <c r="AB146" s="19"/>
      <c r="AC146" s="19"/>
    </row>
    <row r="147" spans="1:60" s="44" customFormat="1" ht="20.100000000000001" customHeight="1" x14ac:dyDescent="0.2">
      <c r="A147" s="41">
        <v>36</v>
      </c>
      <c r="B147" s="13"/>
      <c r="C147" s="13"/>
      <c r="D147" s="13"/>
      <c r="E147" s="14" t="s">
        <v>132</v>
      </c>
      <c r="F147" s="90"/>
      <c r="G147" s="24"/>
      <c r="H147" s="28">
        <f t="shared" si="97"/>
        <v>25</v>
      </c>
      <c r="I147" s="23" t="s">
        <v>10</v>
      </c>
      <c r="J147" s="25">
        <f t="shared" si="98"/>
        <v>0</v>
      </c>
      <c r="K147" s="22">
        <v>25</v>
      </c>
      <c r="L147" s="23" t="s">
        <v>10</v>
      </c>
      <c r="M147" s="25">
        <f t="shared" si="99"/>
        <v>0</v>
      </c>
      <c r="N147" s="22">
        <v>0</v>
      </c>
      <c r="O147" s="23" t="s">
        <v>10</v>
      </c>
      <c r="P147" s="25">
        <f t="shared" si="100"/>
        <v>0</v>
      </c>
      <c r="Q147" s="22">
        <v>0</v>
      </c>
      <c r="R147" s="23" t="s">
        <v>10</v>
      </c>
      <c r="S147" s="25">
        <f t="shared" si="101"/>
        <v>0</v>
      </c>
      <c r="T147" s="50"/>
      <c r="U147" s="19"/>
      <c r="V147" s="19"/>
      <c r="W147" s="19"/>
      <c r="X147" s="19"/>
      <c r="Y147" s="19"/>
      <c r="Z147" s="19"/>
      <c r="AA147" s="19"/>
      <c r="AB147" s="19"/>
      <c r="AC147" s="19"/>
      <c r="AD147" s="3"/>
      <c r="AE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B147" s="3"/>
      <c r="BC147" s="3"/>
      <c r="BD147" s="3"/>
      <c r="BE147" s="3"/>
      <c r="BF147" s="3"/>
      <c r="BG147" s="3"/>
      <c r="BH147" s="3"/>
    </row>
    <row r="148" spans="1:60" ht="20.100000000000001" customHeight="1" x14ac:dyDescent="0.2">
      <c r="A148" s="41">
        <v>37</v>
      </c>
      <c r="B148" s="13"/>
      <c r="C148" s="13"/>
      <c r="D148" s="13"/>
      <c r="E148" s="14" t="s">
        <v>133</v>
      </c>
      <c r="F148" s="90"/>
      <c r="G148" s="24"/>
      <c r="H148" s="28">
        <f t="shared" si="97"/>
        <v>1</v>
      </c>
      <c r="I148" s="23" t="s">
        <v>10</v>
      </c>
      <c r="J148" s="25">
        <f t="shared" si="98"/>
        <v>0</v>
      </c>
      <c r="K148" s="22">
        <v>1</v>
      </c>
      <c r="L148" s="23" t="s">
        <v>10</v>
      </c>
      <c r="M148" s="25">
        <f t="shared" si="99"/>
        <v>0</v>
      </c>
      <c r="N148" s="22">
        <v>0</v>
      </c>
      <c r="O148" s="23" t="s">
        <v>10</v>
      </c>
      <c r="P148" s="25">
        <f t="shared" si="100"/>
        <v>0</v>
      </c>
      <c r="Q148" s="22">
        <v>0</v>
      </c>
      <c r="R148" s="23" t="s">
        <v>10</v>
      </c>
      <c r="S148" s="25">
        <f t="shared" si="101"/>
        <v>0</v>
      </c>
      <c r="T148" s="32"/>
      <c r="U148" s="19"/>
      <c r="V148" s="19"/>
      <c r="W148" s="19"/>
      <c r="X148" s="19"/>
      <c r="Y148" s="19"/>
      <c r="Z148" s="19"/>
      <c r="AA148" s="19"/>
      <c r="AB148" s="19"/>
      <c r="AC148" s="19"/>
    </row>
    <row r="149" spans="1:60" ht="20.100000000000001" customHeight="1" x14ac:dyDescent="0.45">
      <c r="A149" s="11">
        <v>38</v>
      </c>
      <c r="B149" s="12"/>
      <c r="C149" s="12"/>
      <c r="D149" s="13"/>
      <c r="E149" s="14" t="s">
        <v>134</v>
      </c>
      <c r="F149" s="98"/>
      <c r="G149" s="30"/>
      <c r="H149" s="62"/>
      <c r="I149" s="29"/>
      <c r="J149" s="30"/>
      <c r="K149" s="62"/>
      <c r="L149" s="29"/>
      <c r="M149" s="30"/>
      <c r="N149" s="62"/>
      <c r="O149" s="29"/>
      <c r="P149" s="30"/>
      <c r="Q149" s="62"/>
      <c r="R149" s="29"/>
      <c r="S149" s="30"/>
      <c r="T149" s="26"/>
    </row>
    <row r="150" spans="1:60" ht="20.100000000000001" customHeight="1" x14ac:dyDescent="0.45">
      <c r="A150" s="20"/>
      <c r="B150" s="21">
        <v>1</v>
      </c>
      <c r="C150" s="13"/>
      <c r="D150" s="13"/>
      <c r="E150" s="14" t="s">
        <v>135</v>
      </c>
      <c r="F150" s="90"/>
      <c r="G150" s="24"/>
      <c r="H150" s="28">
        <f>SUM(K150,N150,Q150)</f>
        <v>1</v>
      </c>
      <c r="I150" s="23" t="s">
        <v>10</v>
      </c>
      <c r="J150" s="25">
        <f t="shared" ref="J150:J152" si="102">G150*H150</f>
        <v>0</v>
      </c>
      <c r="K150" s="22">
        <v>1</v>
      </c>
      <c r="L150" s="23" t="s">
        <v>10</v>
      </c>
      <c r="M150" s="25">
        <f t="shared" ref="M150:M152" si="103">G150*K150</f>
        <v>0</v>
      </c>
      <c r="N150" s="22">
        <v>0</v>
      </c>
      <c r="O150" s="23" t="s">
        <v>10</v>
      </c>
      <c r="P150" s="25">
        <f t="shared" ref="P150:P152" si="104">G150*N150</f>
        <v>0</v>
      </c>
      <c r="Q150" s="22">
        <v>0</v>
      </c>
      <c r="R150" s="23" t="s">
        <v>10</v>
      </c>
      <c r="S150" s="25">
        <f t="shared" ref="S150:S152" si="105">G150*Q150</f>
        <v>0</v>
      </c>
      <c r="T150" s="32"/>
    </row>
    <row r="151" spans="1:60" ht="20.100000000000001" customHeight="1" x14ac:dyDescent="0.45">
      <c r="A151" s="20"/>
      <c r="B151" s="33">
        <v>2</v>
      </c>
      <c r="C151" s="13"/>
      <c r="D151" s="13"/>
      <c r="E151" s="14" t="s">
        <v>136</v>
      </c>
      <c r="F151" s="90"/>
      <c r="G151" s="24"/>
      <c r="H151" s="28">
        <f>SUM(K151,N151,Q151)</f>
        <v>1</v>
      </c>
      <c r="I151" s="23" t="s">
        <v>10</v>
      </c>
      <c r="J151" s="25">
        <f t="shared" si="102"/>
        <v>0</v>
      </c>
      <c r="K151" s="22">
        <v>1</v>
      </c>
      <c r="L151" s="23" t="s">
        <v>10</v>
      </c>
      <c r="M151" s="25">
        <f t="shared" si="103"/>
        <v>0</v>
      </c>
      <c r="N151" s="22">
        <v>0</v>
      </c>
      <c r="O151" s="23" t="s">
        <v>10</v>
      </c>
      <c r="P151" s="25">
        <f t="shared" si="104"/>
        <v>0</v>
      </c>
      <c r="Q151" s="22">
        <v>0</v>
      </c>
      <c r="R151" s="23" t="s">
        <v>10</v>
      </c>
      <c r="S151" s="25">
        <f t="shared" si="105"/>
        <v>0</v>
      </c>
      <c r="T151" s="32"/>
    </row>
    <row r="152" spans="1:60" ht="20.100000000000001" customHeight="1" x14ac:dyDescent="0.45">
      <c r="A152" s="20"/>
      <c r="B152" s="21">
        <v>3</v>
      </c>
      <c r="C152" s="13"/>
      <c r="D152" s="13"/>
      <c r="E152" s="14" t="s">
        <v>137</v>
      </c>
      <c r="F152" s="90"/>
      <c r="G152" s="24"/>
      <c r="H152" s="28">
        <f>SUM(K152,N152,Q152)</f>
        <v>2</v>
      </c>
      <c r="I152" s="23" t="s">
        <v>10</v>
      </c>
      <c r="J152" s="25">
        <f t="shared" si="102"/>
        <v>0</v>
      </c>
      <c r="K152" s="22">
        <v>2</v>
      </c>
      <c r="L152" s="23" t="s">
        <v>10</v>
      </c>
      <c r="M152" s="25">
        <f t="shared" si="103"/>
        <v>0</v>
      </c>
      <c r="N152" s="22">
        <v>0</v>
      </c>
      <c r="O152" s="23" t="s">
        <v>10</v>
      </c>
      <c r="P152" s="25">
        <f t="shared" si="104"/>
        <v>0</v>
      </c>
      <c r="Q152" s="22">
        <v>0</v>
      </c>
      <c r="R152" s="23" t="s">
        <v>10</v>
      </c>
      <c r="S152" s="25">
        <f t="shared" si="105"/>
        <v>0</v>
      </c>
      <c r="T152" s="32"/>
    </row>
    <row r="153" spans="1:60" ht="20.100000000000001" customHeight="1" x14ac:dyDescent="0.45">
      <c r="A153" s="43">
        <v>39</v>
      </c>
      <c r="B153" s="13"/>
      <c r="C153" s="13"/>
      <c r="D153" s="13"/>
      <c r="E153" s="14" t="s">
        <v>138</v>
      </c>
      <c r="F153" s="98"/>
      <c r="G153" s="30"/>
      <c r="H153" s="62"/>
      <c r="I153" s="29"/>
      <c r="J153" s="30"/>
      <c r="K153" s="62"/>
      <c r="L153" s="29"/>
      <c r="M153" s="30"/>
      <c r="N153" s="62"/>
      <c r="O153" s="29"/>
      <c r="P153" s="30"/>
      <c r="Q153" s="62"/>
      <c r="R153" s="29"/>
      <c r="S153" s="30"/>
      <c r="T153" s="26"/>
    </row>
    <row r="154" spans="1:60" ht="20.100000000000001" customHeight="1" x14ac:dyDescent="0.45">
      <c r="A154" s="20"/>
      <c r="B154" s="21">
        <v>1</v>
      </c>
      <c r="C154" s="13"/>
      <c r="D154" s="13"/>
      <c r="E154" s="14" t="s">
        <v>139</v>
      </c>
      <c r="F154" s="90"/>
      <c r="G154" s="24"/>
      <c r="H154" s="28">
        <f t="shared" ref="H154:H159" si="106">SUM(K154,N154,Q154)</f>
        <v>2</v>
      </c>
      <c r="I154" s="23" t="s">
        <v>10</v>
      </c>
      <c r="J154" s="25">
        <f t="shared" ref="J154:J159" si="107">G154*H154</f>
        <v>0</v>
      </c>
      <c r="K154" s="22">
        <v>0</v>
      </c>
      <c r="L154" s="23" t="s">
        <v>10</v>
      </c>
      <c r="M154" s="25">
        <f t="shared" ref="M154:M159" si="108">G154*K154</f>
        <v>0</v>
      </c>
      <c r="N154" s="22">
        <v>1</v>
      </c>
      <c r="O154" s="23" t="s">
        <v>10</v>
      </c>
      <c r="P154" s="25">
        <f t="shared" ref="P154:P159" si="109">G154*N154</f>
        <v>0</v>
      </c>
      <c r="Q154" s="22">
        <v>1</v>
      </c>
      <c r="R154" s="23" t="s">
        <v>10</v>
      </c>
      <c r="S154" s="25">
        <f t="shared" ref="S154:S159" si="110">G154*Q154</f>
        <v>0</v>
      </c>
      <c r="T154" s="32"/>
    </row>
    <row r="155" spans="1:60" ht="20.100000000000001" customHeight="1" x14ac:dyDescent="0.45">
      <c r="A155" s="20"/>
      <c r="B155" s="21">
        <v>2</v>
      </c>
      <c r="C155" s="27"/>
      <c r="D155" s="27"/>
      <c r="E155" s="14" t="s">
        <v>140</v>
      </c>
      <c r="F155" s="90"/>
      <c r="G155" s="24"/>
      <c r="H155" s="28">
        <f t="shared" si="106"/>
        <v>3</v>
      </c>
      <c r="I155" s="23" t="s">
        <v>10</v>
      </c>
      <c r="J155" s="25">
        <f t="shared" si="107"/>
        <v>0</v>
      </c>
      <c r="K155" s="22">
        <v>0</v>
      </c>
      <c r="L155" s="23" t="s">
        <v>10</v>
      </c>
      <c r="M155" s="25">
        <f t="shared" si="108"/>
        <v>0</v>
      </c>
      <c r="N155" s="22">
        <v>2</v>
      </c>
      <c r="O155" s="23" t="s">
        <v>10</v>
      </c>
      <c r="P155" s="25">
        <f t="shared" si="109"/>
        <v>0</v>
      </c>
      <c r="Q155" s="22">
        <v>1</v>
      </c>
      <c r="R155" s="23" t="s">
        <v>10</v>
      </c>
      <c r="S155" s="25">
        <f t="shared" si="110"/>
        <v>0</v>
      </c>
      <c r="T155" s="32"/>
    </row>
    <row r="156" spans="1:60" ht="20.100000000000001" customHeight="1" x14ac:dyDescent="0.45">
      <c r="A156" s="20"/>
      <c r="B156" s="21">
        <v>3</v>
      </c>
      <c r="C156" s="13"/>
      <c r="D156" s="13"/>
      <c r="E156" s="14" t="s">
        <v>141</v>
      </c>
      <c r="F156" s="90"/>
      <c r="G156" s="24"/>
      <c r="H156" s="28">
        <f t="shared" si="106"/>
        <v>3</v>
      </c>
      <c r="I156" s="23" t="s">
        <v>10</v>
      </c>
      <c r="J156" s="25">
        <f t="shared" si="107"/>
        <v>0</v>
      </c>
      <c r="K156" s="22">
        <v>0</v>
      </c>
      <c r="L156" s="23" t="s">
        <v>10</v>
      </c>
      <c r="M156" s="25">
        <f t="shared" si="108"/>
        <v>0</v>
      </c>
      <c r="N156" s="22">
        <v>2</v>
      </c>
      <c r="O156" s="23" t="s">
        <v>10</v>
      </c>
      <c r="P156" s="25">
        <f t="shared" si="109"/>
        <v>0</v>
      </c>
      <c r="Q156" s="22">
        <v>1</v>
      </c>
      <c r="R156" s="23" t="s">
        <v>10</v>
      </c>
      <c r="S156" s="25">
        <f t="shared" si="110"/>
        <v>0</v>
      </c>
      <c r="T156" s="32"/>
    </row>
    <row r="157" spans="1:60" ht="20.100000000000001" customHeight="1" x14ac:dyDescent="0.45">
      <c r="A157" s="20"/>
      <c r="B157" s="21">
        <v>4</v>
      </c>
      <c r="C157" s="13"/>
      <c r="D157" s="13"/>
      <c r="E157" s="14" t="s">
        <v>142</v>
      </c>
      <c r="F157" s="90"/>
      <c r="G157" s="24"/>
      <c r="H157" s="28">
        <f t="shared" si="106"/>
        <v>4</v>
      </c>
      <c r="I157" s="23" t="s">
        <v>10</v>
      </c>
      <c r="J157" s="25">
        <f t="shared" si="107"/>
        <v>0</v>
      </c>
      <c r="K157" s="22">
        <v>0</v>
      </c>
      <c r="L157" s="23" t="s">
        <v>10</v>
      </c>
      <c r="M157" s="25">
        <f t="shared" si="108"/>
        <v>0</v>
      </c>
      <c r="N157" s="22">
        <v>4</v>
      </c>
      <c r="O157" s="23" t="s">
        <v>10</v>
      </c>
      <c r="P157" s="25">
        <f t="shared" si="109"/>
        <v>0</v>
      </c>
      <c r="Q157" s="22">
        <v>0</v>
      </c>
      <c r="R157" s="23" t="s">
        <v>10</v>
      </c>
      <c r="S157" s="25">
        <f t="shared" si="110"/>
        <v>0</v>
      </c>
      <c r="T157" s="32"/>
    </row>
    <row r="158" spans="1:60" ht="20.100000000000001" customHeight="1" x14ac:dyDescent="0.45">
      <c r="A158" s="20"/>
      <c r="B158" s="21">
        <v>5</v>
      </c>
      <c r="C158" s="27"/>
      <c r="D158" s="27"/>
      <c r="E158" s="14" t="s">
        <v>143</v>
      </c>
      <c r="F158" s="90"/>
      <c r="G158" s="24"/>
      <c r="H158" s="28">
        <f t="shared" si="106"/>
        <v>2</v>
      </c>
      <c r="I158" s="23" t="s">
        <v>10</v>
      </c>
      <c r="J158" s="25">
        <f t="shared" si="107"/>
        <v>0</v>
      </c>
      <c r="K158" s="22">
        <v>0</v>
      </c>
      <c r="L158" s="23" t="s">
        <v>10</v>
      </c>
      <c r="M158" s="25">
        <f t="shared" si="108"/>
        <v>0</v>
      </c>
      <c r="N158" s="22">
        <v>0</v>
      </c>
      <c r="O158" s="23" t="s">
        <v>10</v>
      </c>
      <c r="P158" s="25">
        <f t="shared" si="109"/>
        <v>0</v>
      </c>
      <c r="Q158" s="22">
        <v>2</v>
      </c>
      <c r="R158" s="23" t="s">
        <v>10</v>
      </c>
      <c r="S158" s="25">
        <f t="shared" si="110"/>
        <v>0</v>
      </c>
      <c r="T158" s="32"/>
    </row>
    <row r="159" spans="1:60" ht="20.100000000000001" customHeight="1" x14ac:dyDescent="0.45">
      <c r="A159" s="46"/>
      <c r="B159" s="33">
        <v>6</v>
      </c>
      <c r="C159" s="13"/>
      <c r="D159" s="13"/>
      <c r="E159" s="14" t="s">
        <v>144</v>
      </c>
      <c r="F159" s="90"/>
      <c r="G159" s="24"/>
      <c r="H159" s="28">
        <f t="shared" si="106"/>
        <v>6</v>
      </c>
      <c r="I159" s="23" t="s">
        <v>10</v>
      </c>
      <c r="J159" s="25">
        <f t="shared" si="107"/>
        <v>0</v>
      </c>
      <c r="K159" s="22">
        <v>0</v>
      </c>
      <c r="L159" s="23" t="s">
        <v>10</v>
      </c>
      <c r="M159" s="25">
        <f t="shared" si="108"/>
        <v>0</v>
      </c>
      <c r="N159" s="22">
        <v>4</v>
      </c>
      <c r="O159" s="23" t="s">
        <v>10</v>
      </c>
      <c r="P159" s="25">
        <f t="shared" si="109"/>
        <v>0</v>
      </c>
      <c r="Q159" s="22">
        <v>2</v>
      </c>
      <c r="R159" s="23" t="s">
        <v>10</v>
      </c>
      <c r="S159" s="25">
        <f t="shared" si="110"/>
        <v>0</v>
      </c>
      <c r="T159" s="32"/>
    </row>
    <row r="160" spans="1:60" ht="20.100000000000001" customHeight="1" x14ac:dyDescent="0.45">
      <c r="A160" s="43">
        <v>40</v>
      </c>
      <c r="B160" s="13"/>
      <c r="C160" s="13"/>
      <c r="D160" s="13"/>
      <c r="E160" s="42" t="s">
        <v>145</v>
      </c>
      <c r="F160" s="98"/>
      <c r="G160" s="30"/>
      <c r="H160" s="62"/>
      <c r="I160" s="29"/>
      <c r="J160" s="30"/>
      <c r="K160" s="62"/>
      <c r="L160" s="29"/>
      <c r="M160" s="30"/>
      <c r="N160" s="62"/>
      <c r="O160" s="29"/>
      <c r="P160" s="30"/>
      <c r="Q160" s="62"/>
      <c r="R160" s="29"/>
      <c r="S160" s="30"/>
      <c r="T160" s="26"/>
    </row>
    <row r="161" spans="1:20" ht="20.100000000000001" customHeight="1" x14ac:dyDescent="0.45">
      <c r="A161" s="20"/>
      <c r="B161" s="21">
        <v>1</v>
      </c>
      <c r="C161" s="13"/>
      <c r="D161" s="13"/>
      <c r="E161" s="14" t="s">
        <v>146</v>
      </c>
      <c r="F161" s="90"/>
      <c r="G161" s="24"/>
      <c r="H161" s="28">
        <f>SUM(K161,N161,Q161)</f>
        <v>21</v>
      </c>
      <c r="I161" s="23" t="s">
        <v>10</v>
      </c>
      <c r="J161" s="25">
        <f t="shared" ref="J161:J164" si="111">G161*H161</f>
        <v>0</v>
      </c>
      <c r="K161" s="22">
        <v>0</v>
      </c>
      <c r="L161" s="23" t="s">
        <v>10</v>
      </c>
      <c r="M161" s="25">
        <f t="shared" ref="M161:M164" si="112">G161*K161</f>
        <v>0</v>
      </c>
      <c r="N161" s="22">
        <v>13</v>
      </c>
      <c r="O161" s="23" t="s">
        <v>10</v>
      </c>
      <c r="P161" s="25">
        <f t="shared" ref="P161:P164" si="113">G161*N161</f>
        <v>0</v>
      </c>
      <c r="Q161" s="22">
        <v>8</v>
      </c>
      <c r="R161" s="23" t="s">
        <v>10</v>
      </c>
      <c r="S161" s="25">
        <f t="shared" ref="S161:S164" si="114">G161*Q161</f>
        <v>0</v>
      </c>
      <c r="T161" s="32"/>
    </row>
    <row r="162" spans="1:20" ht="20.100000000000001" customHeight="1" x14ac:dyDescent="0.45">
      <c r="A162" s="20"/>
      <c r="B162" s="21">
        <v>2</v>
      </c>
      <c r="C162" s="27"/>
      <c r="D162" s="27"/>
      <c r="E162" s="14" t="s">
        <v>147</v>
      </c>
      <c r="F162" s="90"/>
      <c r="G162" s="24"/>
      <c r="H162" s="28">
        <f>SUM(K162,N162,Q162)</f>
        <v>21</v>
      </c>
      <c r="I162" s="23" t="s">
        <v>10</v>
      </c>
      <c r="J162" s="25">
        <f t="shared" si="111"/>
        <v>0</v>
      </c>
      <c r="K162" s="22">
        <v>0</v>
      </c>
      <c r="L162" s="23" t="s">
        <v>10</v>
      </c>
      <c r="M162" s="25">
        <f t="shared" si="112"/>
        <v>0</v>
      </c>
      <c r="N162" s="22">
        <v>13</v>
      </c>
      <c r="O162" s="23" t="s">
        <v>10</v>
      </c>
      <c r="P162" s="25">
        <f t="shared" si="113"/>
        <v>0</v>
      </c>
      <c r="Q162" s="22">
        <v>8</v>
      </c>
      <c r="R162" s="23" t="s">
        <v>10</v>
      </c>
      <c r="S162" s="25">
        <f t="shared" si="114"/>
        <v>0</v>
      </c>
      <c r="T162" s="32"/>
    </row>
    <row r="163" spans="1:20" ht="20.100000000000001" customHeight="1" x14ac:dyDescent="0.45">
      <c r="A163" s="20"/>
      <c r="B163" s="21">
        <v>3</v>
      </c>
      <c r="C163" s="13"/>
      <c r="D163" s="13"/>
      <c r="E163" s="14" t="s">
        <v>144</v>
      </c>
      <c r="F163" s="90"/>
      <c r="G163" s="24"/>
      <c r="H163" s="28">
        <f>SUM(K163,N163,Q163)</f>
        <v>21</v>
      </c>
      <c r="I163" s="23" t="s">
        <v>10</v>
      </c>
      <c r="J163" s="25">
        <f t="shared" si="111"/>
        <v>0</v>
      </c>
      <c r="K163" s="22">
        <v>0</v>
      </c>
      <c r="L163" s="23" t="s">
        <v>10</v>
      </c>
      <c r="M163" s="25">
        <f t="shared" si="112"/>
        <v>0</v>
      </c>
      <c r="N163" s="22">
        <v>13</v>
      </c>
      <c r="O163" s="23" t="s">
        <v>10</v>
      </c>
      <c r="P163" s="25">
        <f t="shared" si="113"/>
        <v>0</v>
      </c>
      <c r="Q163" s="22">
        <v>8</v>
      </c>
      <c r="R163" s="23" t="s">
        <v>10</v>
      </c>
      <c r="S163" s="25">
        <f t="shared" si="114"/>
        <v>0</v>
      </c>
      <c r="T163" s="32"/>
    </row>
    <row r="164" spans="1:20" ht="20.100000000000001" customHeight="1" x14ac:dyDescent="0.45">
      <c r="A164" s="20"/>
      <c r="B164" s="21">
        <v>4</v>
      </c>
      <c r="C164" s="13"/>
      <c r="D164" s="13"/>
      <c r="E164" s="14" t="s">
        <v>148</v>
      </c>
      <c r="F164" s="90"/>
      <c r="G164" s="24"/>
      <c r="H164" s="28">
        <f>SUM(K164,N164,Q164)</f>
        <v>4</v>
      </c>
      <c r="I164" s="23" t="s">
        <v>10</v>
      </c>
      <c r="J164" s="25">
        <f t="shared" si="111"/>
        <v>0</v>
      </c>
      <c r="K164" s="22">
        <v>0</v>
      </c>
      <c r="L164" s="23" t="s">
        <v>10</v>
      </c>
      <c r="M164" s="25">
        <f t="shared" si="112"/>
        <v>0</v>
      </c>
      <c r="N164" s="22">
        <v>2</v>
      </c>
      <c r="O164" s="23" t="s">
        <v>10</v>
      </c>
      <c r="P164" s="25">
        <f t="shared" si="113"/>
        <v>0</v>
      </c>
      <c r="Q164" s="22">
        <v>2</v>
      </c>
      <c r="R164" s="23" t="s">
        <v>10</v>
      </c>
      <c r="S164" s="25">
        <f t="shared" si="114"/>
        <v>0</v>
      </c>
      <c r="T164" s="32"/>
    </row>
    <row r="165" spans="1:20" ht="20.100000000000001" customHeight="1" x14ac:dyDescent="0.45">
      <c r="A165" s="43">
        <v>41</v>
      </c>
      <c r="B165" s="13"/>
      <c r="C165" s="13"/>
      <c r="D165" s="13"/>
      <c r="E165" s="51" t="s">
        <v>149</v>
      </c>
      <c r="F165" s="98"/>
      <c r="G165" s="30"/>
      <c r="H165" s="62"/>
      <c r="I165" s="29"/>
      <c r="J165" s="30"/>
      <c r="K165" s="62"/>
      <c r="L165" s="29"/>
      <c r="M165" s="30"/>
      <c r="N165" s="62"/>
      <c r="O165" s="29"/>
      <c r="P165" s="30"/>
      <c r="Q165" s="62"/>
      <c r="R165" s="29"/>
      <c r="S165" s="30"/>
      <c r="T165" s="26"/>
    </row>
    <row r="166" spans="1:20" ht="20.100000000000001" customHeight="1" x14ac:dyDescent="0.45">
      <c r="A166" s="20"/>
      <c r="B166" s="21">
        <v>1</v>
      </c>
      <c r="C166" s="13"/>
      <c r="D166" s="13"/>
      <c r="E166" s="14" t="s">
        <v>150</v>
      </c>
      <c r="F166" s="90"/>
      <c r="G166" s="24"/>
      <c r="H166" s="28">
        <f t="shared" ref="H166:H171" si="115">SUM(K166,N166,Q166)</f>
        <v>4</v>
      </c>
      <c r="I166" s="23" t="s">
        <v>10</v>
      </c>
      <c r="J166" s="25">
        <f t="shared" ref="J166:J171" si="116">G166*H166</f>
        <v>0</v>
      </c>
      <c r="K166" s="22">
        <v>0</v>
      </c>
      <c r="L166" s="23" t="s">
        <v>10</v>
      </c>
      <c r="M166" s="25">
        <f t="shared" ref="M166:M171" si="117">G166*K166</f>
        <v>0</v>
      </c>
      <c r="N166" s="22">
        <v>0</v>
      </c>
      <c r="O166" s="23" t="s">
        <v>10</v>
      </c>
      <c r="P166" s="25">
        <f t="shared" ref="P166:P171" si="118">G166*N166</f>
        <v>0</v>
      </c>
      <c r="Q166" s="22">
        <v>4</v>
      </c>
      <c r="R166" s="23" t="s">
        <v>10</v>
      </c>
      <c r="S166" s="25">
        <f t="shared" ref="S166:S171" si="119">G166*Q166</f>
        <v>0</v>
      </c>
      <c r="T166" s="32"/>
    </row>
    <row r="167" spans="1:20" ht="20.100000000000001" customHeight="1" x14ac:dyDescent="0.45">
      <c r="A167" s="20"/>
      <c r="B167" s="21">
        <v>2</v>
      </c>
      <c r="C167" s="27"/>
      <c r="D167" s="27"/>
      <c r="E167" s="14" t="s">
        <v>151</v>
      </c>
      <c r="F167" s="90"/>
      <c r="G167" s="24"/>
      <c r="H167" s="28">
        <f t="shared" si="115"/>
        <v>4</v>
      </c>
      <c r="I167" s="23" t="s">
        <v>10</v>
      </c>
      <c r="J167" s="25">
        <f t="shared" si="116"/>
        <v>0</v>
      </c>
      <c r="K167" s="22">
        <v>0</v>
      </c>
      <c r="L167" s="23" t="s">
        <v>10</v>
      </c>
      <c r="M167" s="25">
        <f t="shared" si="117"/>
        <v>0</v>
      </c>
      <c r="N167" s="22">
        <v>0</v>
      </c>
      <c r="O167" s="23" t="s">
        <v>10</v>
      </c>
      <c r="P167" s="25">
        <f t="shared" si="118"/>
        <v>0</v>
      </c>
      <c r="Q167" s="22">
        <v>4</v>
      </c>
      <c r="R167" s="23" t="s">
        <v>10</v>
      </c>
      <c r="S167" s="25">
        <f t="shared" si="119"/>
        <v>0</v>
      </c>
      <c r="T167" s="32"/>
    </row>
    <row r="168" spans="1:20" ht="20.100000000000001" customHeight="1" x14ac:dyDescent="0.45">
      <c r="A168" s="20"/>
      <c r="B168" s="21">
        <v>3</v>
      </c>
      <c r="C168" s="13"/>
      <c r="D168" s="13"/>
      <c r="E168" s="14" t="s">
        <v>152</v>
      </c>
      <c r="F168" s="90"/>
      <c r="G168" s="24"/>
      <c r="H168" s="28">
        <f t="shared" si="115"/>
        <v>5</v>
      </c>
      <c r="I168" s="23" t="s">
        <v>10</v>
      </c>
      <c r="J168" s="25">
        <f t="shared" si="116"/>
        <v>0</v>
      </c>
      <c r="K168" s="22">
        <v>3</v>
      </c>
      <c r="L168" s="23" t="s">
        <v>10</v>
      </c>
      <c r="M168" s="25">
        <f t="shared" si="117"/>
        <v>0</v>
      </c>
      <c r="N168" s="22">
        <v>1</v>
      </c>
      <c r="O168" s="23" t="s">
        <v>10</v>
      </c>
      <c r="P168" s="25">
        <f t="shared" si="118"/>
        <v>0</v>
      </c>
      <c r="Q168" s="22">
        <v>1</v>
      </c>
      <c r="R168" s="23" t="s">
        <v>10</v>
      </c>
      <c r="S168" s="25">
        <f t="shared" si="119"/>
        <v>0</v>
      </c>
      <c r="T168" s="32"/>
    </row>
    <row r="169" spans="1:20" ht="20.100000000000001" customHeight="1" x14ac:dyDescent="0.45">
      <c r="A169" s="20"/>
      <c r="B169" s="21">
        <v>4</v>
      </c>
      <c r="C169" s="13"/>
      <c r="D169" s="13"/>
      <c r="E169" s="14" t="s">
        <v>153</v>
      </c>
      <c r="F169" s="90"/>
      <c r="G169" s="24"/>
      <c r="H169" s="28">
        <f t="shared" si="115"/>
        <v>3</v>
      </c>
      <c r="I169" s="23" t="s">
        <v>10</v>
      </c>
      <c r="J169" s="25">
        <f t="shared" si="116"/>
        <v>0</v>
      </c>
      <c r="K169" s="22">
        <v>3</v>
      </c>
      <c r="L169" s="23" t="s">
        <v>10</v>
      </c>
      <c r="M169" s="25">
        <f t="shared" si="117"/>
        <v>0</v>
      </c>
      <c r="N169" s="22">
        <v>0</v>
      </c>
      <c r="O169" s="23" t="s">
        <v>10</v>
      </c>
      <c r="P169" s="25">
        <f t="shared" si="118"/>
        <v>0</v>
      </c>
      <c r="Q169" s="22">
        <v>0</v>
      </c>
      <c r="R169" s="23" t="s">
        <v>10</v>
      </c>
      <c r="S169" s="25">
        <f t="shared" si="119"/>
        <v>0</v>
      </c>
      <c r="T169" s="32"/>
    </row>
    <row r="170" spans="1:20" ht="20.100000000000001" customHeight="1" x14ac:dyDescent="0.45">
      <c r="A170" s="20"/>
      <c r="B170" s="21">
        <v>5</v>
      </c>
      <c r="C170" s="27"/>
      <c r="D170" s="27"/>
      <c r="E170" s="14" t="s">
        <v>154</v>
      </c>
      <c r="F170" s="90"/>
      <c r="G170" s="24"/>
      <c r="H170" s="28">
        <f t="shared" si="115"/>
        <v>3</v>
      </c>
      <c r="I170" s="23" t="s">
        <v>10</v>
      </c>
      <c r="J170" s="25">
        <f t="shared" si="116"/>
        <v>0</v>
      </c>
      <c r="K170" s="22">
        <v>2</v>
      </c>
      <c r="L170" s="23" t="s">
        <v>10</v>
      </c>
      <c r="M170" s="25">
        <f t="shared" si="117"/>
        <v>0</v>
      </c>
      <c r="N170" s="22">
        <v>1</v>
      </c>
      <c r="O170" s="23" t="s">
        <v>10</v>
      </c>
      <c r="P170" s="25">
        <f t="shared" si="118"/>
        <v>0</v>
      </c>
      <c r="Q170" s="22">
        <v>0</v>
      </c>
      <c r="R170" s="23" t="s">
        <v>10</v>
      </c>
      <c r="S170" s="25">
        <f t="shared" si="119"/>
        <v>0</v>
      </c>
      <c r="T170" s="32"/>
    </row>
    <row r="171" spans="1:20" ht="20.100000000000001" customHeight="1" x14ac:dyDescent="0.45">
      <c r="A171" s="46"/>
      <c r="B171" s="33">
        <v>6</v>
      </c>
      <c r="C171" s="13"/>
      <c r="D171" s="13"/>
      <c r="E171" s="14" t="s">
        <v>155</v>
      </c>
      <c r="F171" s="90"/>
      <c r="G171" s="24"/>
      <c r="H171" s="28">
        <f t="shared" si="115"/>
        <v>4</v>
      </c>
      <c r="I171" s="23" t="s">
        <v>10</v>
      </c>
      <c r="J171" s="25">
        <f t="shared" si="116"/>
        <v>0</v>
      </c>
      <c r="K171" s="22">
        <v>2</v>
      </c>
      <c r="L171" s="23" t="s">
        <v>10</v>
      </c>
      <c r="M171" s="25">
        <f t="shared" si="117"/>
        <v>0</v>
      </c>
      <c r="N171" s="22">
        <v>1</v>
      </c>
      <c r="O171" s="23" t="s">
        <v>10</v>
      </c>
      <c r="P171" s="25">
        <f t="shared" si="118"/>
        <v>0</v>
      </c>
      <c r="Q171" s="22">
        <v>1</v>
      </c>
      <c r="R171" s="23" t="s">
        <v>10</v>
      </c>
      <c r="S171" s="25">
        <f t="shared" si="119"/>
        <v>0</v>
      </c>
      <c r="T171" s="35"/>
    </row>
    <row r="172" spans="1:20" ht="20.100000000000001" customHeight="1" x14ac:dyDescent="0.45">
      <c r="A172" s="43">
        <v>42</v>
      </c>
      <c r="B172" s="13"/>
      <c r="C172" s="13"/>
      <c r="D172" s="13"/>
      <c r="E172" s="14" t="s">
        <v>156</v>
      </c>
      <c r="F172" s="98"/>
      <c r="G172" s="30"/>
      <c r="H172" s="62"/>
      <c r="I172" s="29"/>
      <c r="J172" s="30"/>
      <c r="K172" s="62"/>
      <c r="L172" s="29"/>
      <c r="M172" s="30"/>
      <c r="N172" s="63"/>
      <c r="O172" s="29"/>
      <c r="P172" s="30"/>
      <c r="Q172" s="62"/>
      <c r="R172" s="29"/>
      <c r="S172" s="30"/>
      <c r="T172" s="26"/>
    </row>
    <row r="173" spans="1:20" ht="20.100000000000001" customHeight="1" x14ac:dyDescent="0.45">
      <c r="A173" s="20"/>
      <c r="B173" s="21">
        <v>1</v>
      </c>
      <c r="C173" s="13"/>
      <c r="D173" s="13"/>
      <c r="E173" s="14" t="s">
        <v>157</v>
      </c>
      <c r="F173" s="90"/>
      <c r="G173" s="24"/>
      <c r="H173" s="28">
        <f t="shared" ref="H173:H179" si="120">SUM(K173,N173,Q173)</f>
        <v>74</v>
      </c>
      <c r="I173" s="23" t="s">
        <v>10</v>
      </c>
      <c r="J173" s="25">
        <f t="shared" ref="J173:J179" si="121">G173*H173</f>
        <v>0</v>
      </c>
      <c r="K173" s="22">
        <v>0</v>
      </c>
      <c r="L173" s="23" t="s">
        <v>10</v>
      </c>
      <c r="M173" s="25">
        <f t="shared" ref="M173:M179" si="122">G173*K173</f>
        <v>0</v>
      </c>
      <c r="N173" s="22">
        <v>44</v>
      </c>
      <c r="O173" s="23" t="s">
        <v>10</v>
      </c>
      <c r="P173" s="25">
        <f t="shared" ref="P173:P179" si="123">G173*N173</f>
        <v>0</v>
      </c>
      <c r="Q173" s="22">
        <v>30</v>
      </c>
      <c r="R173" s="23" t="s">
        <v>10</v>
      </c>
      <c r="S173" s="25">
        <f t="shared" ref="S173:S179" si="124">G173*Q173</f>
        <v>0</v>
      </c>
      <c r="T173" s="32"/>
    </row>
    <row r="174" spans="1:20" ht="20.100000000000001" customHeight="1" x14ac:dyDescent="0.45">
      <c r="A174" s="20"/>
      <c r="B174" s="21">
        <v>2</v>
      </c>
      <c r="C174" s="27"/>
      <c r="D174" s="27"/>
      <c r="E174" s="14" t="s">
        <v>158</v>
      </c>
      <c r="F174" s="90"/>
      <c r="G174" s="24"/>
      <c r="H174" s="28">
        <f t="shared" si="120"/>
        <v>94</v>
      </c>
      <c r="I174" s="23" t="s">
        <v>10</v>
      </c>
      <c r="J174" s="25">
        <f t="shared" si="121"/>
        <v>0</v>
      </c>
      <c r="K174" s="22">
        <v>0</v>
      </c>
      <c r="L174" s="23" t="s">
        <v>10</v>
      </c>
      <c r="M174" s="25">
        <f t="shared" si="122"/>
        <v>0</v>
      </c>
      <c r="N174" s="22">
        <v>57</v>
      </c>
      <c r="O174" s="23" t="s">
        <v>10</v>
      </c>
      <c r="P174" s="25">
        <f t="shared" si="123"/>
        <v>0</v>
      </c>
      <c r="Q174" s="22">
        <v>37</v>
      </c>
      <c r="R174" s="23" t="s">
        <v>10</v>
      </c>
      <c r="S174" s="25">
        <f t="shared" si="124"/>
        <v>0</v>
      </c>
      <c r="T174" s="32"/>
    </row>
    <row r="175" spans="1:20" ht="20.100000000000001" customHeight="1" x14ac:dyDescent="0.45">
      <c r="A175" s="20"/>
      <c r="B175" s="21">
        <v>3</v>
      </c>
      <c r="C175" s="13"/>
      <c r="D175" s="13"/>
      <c r="E175" s="14" t="s">
        <v>159</v>
      </c>
      <c r="F175" s="90"/>
      <c r="G175" s="24"/>
      <c r="H175" s="28">
        <f t="shared" si="120"/>
        <v>109</v>
      </c>
      <c r="I175" s="23" t="s">
        <v>10</v>
      </c>
      <c r="J175" s="25">
        <f t="shared" si="121"/>
        <v>0</v>
      </c>
      <c r="K175" s="22">
        <v>0</v>
      </c>
      <c r="L175" s="23" t="s">
        <v>10</v>
      </c>
      <c r="M175" s="25">
        <f t="shared" si="122"/>
        <v>0</v>
      </c>
      <c r="N175" s="22">
        <v>59</v>
      </c>
      <c r="O175" s="23" t="s">
        <v>10</v>
      </c>
      <c r="P175" s="25">
        <f t="shared" si="123"/>
        <v>0</v>
      </c>
      <c r="Q175" s="22">
        <v>50</v>
      </c>
      <c r="R175" s="23" t="s">
        <v>10</v>
      </c>
      <c r="S175" s="25">
        <f t="shared" si="124"/>
        <v>0</v>
      </c>
      <c r="T175" s="32"/>
    </row>
    <row r="176" spans="1:20" ht="20.100000000000001" customHeight="1" x14ac:dyDescent="0.45">
      <c r="A176" s="20"/>
      <c r="B176" s="21">
        <v>4</v>
      </c>
      <c r="C176" s="13"/>
      <c r="D176" s="13"/>
      <c r="E176" s="14" t="s">
        <v>160</v>
      </c>
      <c r="F176" s="90"/>
      <c r="G176" s="24"/>
      <c r="H176" s="28">
        <f t="shared" si="120"/>
        <v>62</v>
      </c>
      <c r="I176" s="23" t="s">
        <v>10</v>
      </c>
      <c r="J176" s="25">
        <f t="shared" si="121"/>
        <v>0</v>
      </c>
      <c r="K176" s="22">
        <v>0</v>
      </c>
      <c r="L176" s="23" t="s">
        <v>10</v>
      </c>
      <c r="M176" s="25">
        <f t="shared" si="122"/>
        <v>0</v>
      </c>
      <c r="N176" s="22">
        <v>40</v>
      </c>
      <c r="O176" s="23" t="s">
        <v>10</v>
      </c>
      <c r="P176" s="25">
        <f t="shared" si="123"/>
        <v>0</v>
      </c>
      <c r="Q176" s="22">
        <v>22</v>
      </c>
      <c r="R176" s="23" t="s">
        <v>10</v>
      </c>
      <c r="S176" s="25">
        <f t="shared" si="124"/>
        <v>0</v>
      </c>
      <c r="T176" s="32"/>
    </row>
    <row r="177" spans="1:31" ht="20.100000000000001" customHeight="1" x14ac:dyDescent="0.45">
      <c r="A177" s="20"/>
      <c r="B177" s="21">
        <v>5</v>
      </c>
      <c r="C177" s="27"/>
      <c r="D177" s="27"/>
      <c r="E177" s="14" t="s">
        <v>161</v>
      </c>
      <c r="F177" s="90"/>
      <c r="G177" s="24"/>
      <c r="H177" s="28">
        <f t="shared" si="120"/>
        <v>64</v>
      </c>
      <c r="I177" s="23" t="s">
        <v>10</v>
      </c>
      <c r="J177" s="25">
        <f t="shared" si="121"/>
        <v>0</v>
      </c>
      <c r="K177" s="22">
        <v>0</v>
      </c>
      <c r="L177" s="23" t="s">
        <v>10</v>
      </c>
      <c r="M177" s="25">
        <f t="shared" si="122"/>
        <v>0</v>
      </c>
      <c r="N177" s="22">
        <v>42</v>
      </c>
      <c r="O177" s="23" t="s">
        <v>10</v>
      </c>
      <c r="P177" s="25">
        <f t="shared" si="123"/>
        <v>0</v>
      </c>
      <c r="Q177" s="22">
        <v>22</v>
      </c>
      <c r="R177" s="23" t="s">
        <v>10</v>
      </c>
      <c r="S177" s="25">
        <f t="shared" si="124"/>
        <v>0</v>
      </c>
      <c r="T177" s="32"/>
    </row>
    <row r="178" spans="1:31" ht="20.100000000000001" customHeight="1" x14ac:dyDescent="0.45">
      <c r="A178" s="46"/>
      <c r="B178" s="33">
        <v>6</v>
      </c>
      <c r="C178" s="13"/>
      <c r="D178" s="13"/>
      <c r="E178" s="14" t="s">
        <v>162</v>
      </c>
      <c r="F178" s="90"/>
      <c r="G178" s="24"/>
      <c r="H178" s="28">
        <f t="shared" si="120"/>
        <v>148</v>
      </c>
      <c r="I178" s="23" t="s">
        <v>10</v>
      </c>
      <c r="J178" s="25">
        <f t="shared" si="121"/>
        <v>0</v>
      </c>
      <c r="K178" s="22">
        <v>0</v>
      </c>
      <c r="L178" s="23" t="s">
        <v>10</v>
      </c>
      <c r="M178" s="25">
        <f t="shared" si="122"/>
        <v>0</v>
      </c>
      <c r="N178" s="22">
        <v>86</v>
      </c>
      <c r="O178" s="23" t="s">
        <v>10</v>
      </c>
      <c r="P178" s="25">
        <f t="shared" si="123"/>
        <v>0</v>
      </c>
      <c r="Q178" s="22">
        <v>62</v>
      </c>
      <c r="R178" s="23" t="s">
        <v>10</v>
      </c>
      <c r="S178" s="25">
        <f t="shared" si="124"/>
        <v>0</v>
      </c>
      <c r="T178" s="32"/>
    </row>
    <row r="179" spans="1:31" ht="20.100000000000001" customHeight="1" x14ac:dyDescent="0.2">
      <c r="A179" s="41">
        <v>43</v>
      </c>
      <c r="B179" s="13"/>
      <c r="C179" s="13"/>
      <c r="D179" s="13"/>
      <c r="E179" s="14" t="s">
        <v>163</v>
      </c>
      <c r="F179" s="90"/>
      <c r="G179" s="24"/>
      <c r="H179" s="28">
        <f t="shared" si="120"/>
        <v>113</v>
      </c>
      <c r="I179" s="23" t="s">
        <v>10</v>
      </c>
      <c r="J179" s="25">
        <f t="shared" si="121"/>
        <v>0</v>
      </c>
      <c r="K179" s="22">
        <v>0</v>
      </c>
      <c r="L179" s="23" t="s">
        <v>10</v>
      </c>
      <c r="M179" s="25">
        <f t="shared" si="122"/>
        <v>0</v>
      </c>
      <c r="N179" s="22">
        <v>68</v>
      </c>
      <c r="O179" s="23" t="s">
        <v>10</v>
      </c>
      <c r="P179" s="25">
        <f t="shared" si="123"/>
        <v>0</v>
      </c>
      <c r="Q179" s="22">
        <v>45</v>
      </c>
      <c r="R179" s="23" t="s">
        <v>10</v>
      </c>
      <c r="S179" s="25">
        <f t="shared" si="124"/>
        <v>0</v>
      </c>
      <c r="T179" s="32"/>
      <c r="U179" s="19"/>
      <c r="V179" s="19"/>
      <c r="W179" s="19"/>
      <c r="X179" s="19"/>
      <c r="Y179" s="19"/>
      <c r="Z179" s="19"/>
      <c r="AA179" s="19"/>
      <c r="AB179" s="19"/>
      <c r="AC179" s="19"/>
    </row>
    <row r="180" spans="1:31" ht="20.100000000000001" customHeight="1" x14ac:dyDescent="0.45">
      <c r="A180" s="43">
        <v>44</v>
      </c>
      <c r="B180" s="13"/>
      <c r="C180" s="13"/>
      <c r="D180" s="13"/>
      <c r="E180" s="42" t="s">
        <v>164</v>
      </c>
      <c r="F180" s="98"/>
      <c r="G180" s="30"/>
      <c r="H180" s="62"/>
      <c r="I180" s="29"/>
      <c r="J180" s="30"/>
      <c r="K180" s="62"/>
      <c r="L180" s="29"/>
      <c r="M180" s="30"/>
      <c r="N180" s="62"/>
      <c r="O180" s="29"/>
      <c r="P180" s="30"/>
      <c r="Q180" s="62"/>
      <c r="R180" s="29"/>
      <c r="S180" s="30"/>
      <c r="T180" s="26"/>
    </row>
    <row r="181" spans="1:31" ht="20.100000000000001" customHeight="1" x14ac:dyDescent="0.45">
      <c r="A181" s="20"/>
      <c r="B181" s="21">
        <v>1</v>
      </c>
      <c r="C181" s="13"/>
      <c r="D181" s="13"/>
      <c r="E181" s="14" t="s">
        <v>165</v>
      </c>
      <c r="F181" s="90"/>
      <c r="G181" s="24"/>
      <c r="H181" s="28">
        <f>SUM(K181,N181,Q181)</f>
        <v>72</v>
      </c>
      <c r="I181" s="23" t="s">
        <v>10</v>
      </c>
      <c r="J181" s="25">
        <f t="shared" ref="J181:J184" si="125">G181*H181</f>
        <v>0</v>
      </c>
      <c r="K181" s="22">
        <v>0</v>
      </c>
      <c r="L181" s="23" t="s">
        <v>10</v>
      </c>
      <c r="M181" s="25">
        <f t="shared" ref="M181:M184" si="126">G181*K181</f>
        <v>0</v>
      </c>
      <c r="N181" s="22">
        <v>32</v>
      </c>
      <c r="O181" s="23" t="s">
        <v>10</v>
      </c>
      <c r="P181" s="25">
        <f t="shared" ref="P181:P184" si="127">G181*N181</f>
        <v>0</v>
      </c>
      <c r="Q181" s="22">
        <v>40</v>
      </c>
      <c r="R181" s="23" t="s">
        <v>10</v>
      </c>
      <c r="S181" s="25">
        <f t="shared" ref="S181:S184" si="128">G181*Q181</f>
        <v>0</v>
      </c>
      <c r="T181" s="32"/>
    </row>
    <row r="182" spans="1:31" ht="20.100000000000001" customHeight="1" x14ac:dyDescent="0.45">
      <c r="A182" s="20"/>
      <c r="B182" s="21">
        <v>2</v>
      </c>
      <c r="C182" s="27"/>
      <c r="D182" s="27"/>
      <c r="E182" s="14" t="s">
        <v>159</v>
      </c>
      <c r="F182" s="90"/>
      <c r="G182" s="24"/>
      <c r="H182" s="28">
        <f>SUM(K182,N182,Q182)</f>
        <v>72</v>
      </c>
      <c r="I182" s="23" t="s">
        <v>10</v>
      </c>
      <c r="J182" s="25">
        <f t="shared" si="125"/>
        <v>0</v>
      </c>
      <c r="K182" s="22">
        <v>0</v>
      </c>
      <c r="L182" s="23" t="s">
        <v>10</v>
      </c>
      <c r="M182" s="25">
        <f t="shared" si="126"/>
        <v>0</v>
      </c>
      <c r="N182" s="22">
        <v>32</v>
      </c>
      <c r="O182" s="23" t="s">
        <v>10</v>
      </c>
      <c r="P182" s="25">
        <f t="shared" si="127"/>
        <v>0</v>
      </c>
      <c r="Q182" s="22">
        <v>40</v>
      </c>
      <c r="R182" s="23" t="s">
        <v>10</v>
      </c>
      <c r="S182" s="25">
        <f t="shared" si="128"/>
        <v>0</v>
      </c>
      <c r="T182" s="32"/>
    </row>
    <row r="183" spans="1:31" ht="20.100000000000001" customHeight="1" x14ac:dyDescent="0.45">
      <c r="A183" s="20"/>
      <c r="B183" s="21">
        <v>3</v>
      </c>
      <c r="C183" s="13"/>
      <c r="D183" s="13"/>
      <c r="E183" s="14" t="s">
        <v>161</v>
      </c>
      <c r="F183" s="90"/>
      <c r="G183" s="24"/>
      <c r="H183" s="28">
        <f>SUM(K183,N183,Q183)</f>
        <v>144</v>
      </c>
      <c r="I183" s="23" t="s">
        <v>10</v>
      </c>
      <c r="J183" s="25">
        <f t="shared" si="125"/>
        <v>0</v>
      </c>
      <c r="K183" s="22">
        <v>0</v>
      </c>
      <c r="L183" s="23" t="s">
        <v>10</v>
      </c>
      <c r="M183" s="25">
        <f t="shared" si="126"/>
        <v>0</v>
      </c>
      <c r="N183" s="22">
        <v>64</v>
      </c>
      <c r="O183" s="23" t="s">
        <v>10</v>
      </c>
      <c r="P183" s="25">
        <f t="shared" si="127"/>
        <v>0</v>
      </c>
      <c r="Q183" s="22">
        <v>80</v>
      </c>
      <c r="R183" s="23" t="s">
        <v>10</v>
      </c>
      <c r="S183" s="25">
        <f t="shared" si="128"/>
        <v>0</v>
      </c>
      <c r="T183" s="32"/>
    </row>
    <row r="184" spans="1:31" ht="20.100000000000001" customHeight="1" x14ac:dyDescent="0.45">
      <c r="A184" s="46"/>
      <c r="B184" s="33">
        <v>4</v>
      </c>
      <c r="C184" s="13"/>
      <c r="D184" s="13"/>
      <c r="E184" s="14" t="s">
        <v>162</v>
      </c>
      <c r="F184" s="90"/>
      <c r="G184" s="24"/>
      <c r="H184" s="28">
        <f>SUM(K184,N184,Q184)</f>
        <v>144</v>
      </c>
      <c r="I184" s="23" t="s">
        <v>10</v>
      </c>
      <c r="J184" s="25">
        <f t="shared" si="125"/>
        <v>0</v>
      </c>
      <c r="K184" s="22">
        <v>0</v>
      </c>
      <c r="L184" s="23" t="s">
        <v>10</v>
      </c>
      <c r="M184" s="25">
        <f t="shared" si="126"/>
        <v>0</v>
      </c>
      <c r="N184" s="22">
        <v>64</v>
      </c>
      <c r="O184" s="23" t="s">
        <v>10</v>
      </c>
      <c r="P184" s="25">
        <f t="shared" si="127"/>
        <v>0</v>
      </c>
      <c r="Q184" s="22">
        <v>80</v>
      </c>
      <c r="R184" s="23" t="s">
        <v>10</v>
      </c>
      <c r="S184" s="25">
        <f t="shared" si="128"/>
        <v>0</v>
      </c>
      <c r="T184" s="32"/>
    </row>
    <row r="185" spans="1:31" ht="20.100000000000001" customHeight="1" x14ac:dyDescent="0.2">
      <c r="A185" s="43">
        <v>45</v>
      </c>
      <c r="B185" s="27"/>
      <c r="C185" s="27"/>
      <c r="D185" s="27"/>
      <c r="E185" s="42" t="s">
        <v>166</v>
      </c>
      <c r="F185" s="98"/>
      <c r="G185" s="57"/>
      <c r="H185" s="28"/>
      <c r="I185" s="29"/>
      <c r="J185" s="57"/>
      <c r="K185" s="28"/>
      <c r="L185" s="29"/>
      <c r="M185" s="57"/>
      <c r="N185" s="28"/>
      <c r="O185" s="29"/>
      <c r="P185" s="57"/>
      <c r="Q185" s="28"/>
      <c r="R185" s="29"/>
      <c r="S185" s="57"/>
      <c r="T185" s="32"/>
      <c r="U185" s="19"/>
      <c r="V185" s="19"/>
      <c r="W185" s="19"/>
      <c r="X185" s="19"/>
      <c r="Y185" s="19"/>
      <c r="Z185" s="19"/>
      <c r="AA185" s="19"/>
      <c r="AB185" s="19"/>
      <c r="AC185" s="19"/>
      <c r="AD185" s="44"/>
      <c r="AE185" s="44"/>
    </row>
    <row r="186" spans="1:31" s="61" customFormat="1" ht="20.100000000000001" customHeight="1" x14ac:dyDescent="0.2">
      <c r="A186" s="20"/>
      <c r="B186" s="13">
        <v>1</v>
      </c>
      <c r="C186" s="13"/>
      <c r="D186" s="13"/>
      <c r="E186" s="14" t="s">
        <v>167</v>
      </c>
      <c r="F186" s="90"/>
      <c r="G186" s="24"/>
      <c r="H186" s="28">
        <f t="shared" ref="H186:H200" si="129">SUM(K186,N186,Q186)</f>
        <v>6</v>
      </c>
      <c r="I186" s="23" t="s">
        <v>10</v>
      </c>
      <c r="J186" s="25">
        <f t="shared" ref="J186:J200" si="130">G186*H186</f>
        <v>0</v>
      </c>
      <c r="K186" s="22">
        <v>6</v>
      </c>
      <c r="L186" s="23" t="s">
        <v>10</v>
      </c>
      <c r="M186" s="25">
        <f t="shared" ref="M186:M200" si="131">G186*K186</f>
        <v>0</v>
      </c>
      <c r="N186" s="22">
        <v>0</v>
      </c>
      <c r="O186" s="23" t="s">
        <v>10</v>
      </c>
      <c r="P186" s="25">
        <f t="shared" ref="P186:P200" si="132">G186*N186</f>
        <v>0</v>
      </c>
      <c r="Q186" s="22">
        <v>0</v>
      </c>
      <c r="R186" s="23" t="s">
        <v>10</v>
      </c>
      <c r="S186" s="25">
        <f t="shared" ref="S186:S200" si="133">G186*Q186</f>
        <v>0</v>
      </c>
      <c r="T186" s="50"/>
      <c r="U186" s="60"/>
      <c r="V186" s="60"/>
      <c r="W186" s="60"/>
      <c r="X186" s="60"/>
      <c r="Y186" s="60"/>
      <c r="Z186" s="60"/>
      <c r="AA186" s="60"/>
      <c r="AB186" s="60"/>
      <c r="AC186" s="60"/>
    </row>
    <row r="187" spans="1:31" ht="20.100000000000001" customHeight="1" x14ac:dyDescent="0.2">
      <c r="A187" s="20"/>
      <c r="B187" s="13">
        <v>2</v>
      </c>
      <c r="C187" s="13"/>
      <c r="D187" s="13"/>
      <c r="E187" s="14" t="s">
        <v>168</v>
      </c>
      <c r="F187" s="90"/>
      <c r="G187" s="24"/>
      <c r="H187" s="28">
        <f t="shared" si="129"/>
        <v>20</v>
      </c>
      <c r="I187" s="23" t="s">
        <v>10</v>
      </c>
      <c r="J187" s="25">
        <f t="shared" si="130"/>
        <v>0</v>
      </c>
      <c r="K187" s="22">
        <v>20</v>
      </c>
      <c r="L187" s="23" t="s">
        <v>10</v>
      </c>
      <c r="M187" s="25">
        <f t="shared" si="131"/>
        <v>0</v>
      </c>
      <c r="N187" s="22">
        <v>0</v>
      </c>
      <c r="O187" s="23" t="s">
        <v>10</v>
      </c>
      <c r="P187" s="25">
        <f t="shared" si="132"/>
        <v>0</v>
      </c>
      <c r="Q187" s="22">
        <v>0</v>
      </c>
      <c r="R187" s="23" t="s">
        <v>10</v>
      </c>
      <c r="S187" s="25">
        <f t="shared" si="133"/>
        <v>0</v>
      </c>
      <c r="T187" s="50"/>
      <c r="U187" s="19"/>
      <c r="V187" s="19"/>
      <c r="W187" s="19"/>
      <c r="X187" s="19"/>
      <c r="Y187" s="19"/>
      <c r="Z187" s="19"/>
      <c r="AA187" s="19"/>
      <c r="AB187" s="19"/>
      <c r="AC187" s="19"/>
    </row>
    <row r="188" spans="1:31" ht="20.100000000000001" customHeight="1" x14ac:dyDescent="0.2">
      <c r="A188" s="20"/>
      <c r="B188" s="13">
        <v>3</v>
      </c>
      <c r="C188" s="13"/>
      <c r="D188" s="13"/>
      <c r="E188" s="14" t="s">
        <v>169</v>
      </c>
      <c r="F188" s="90"/>
      <c r="G188" s="24"/>
      <c r="H188" s="28">
        <f t="shared" si="129"/>
        <v>13</v>
      </c>
      <c r="I188" s="23" t="s">
        <v>10</v>
      </c>
      <c r="J188" s="25">
        <f t="shared" si="130"/>
        <v>0</v>
      </c>
      <c r="K188" s="22">
        <v>13</v>
      </c>
      <c r="L188" s="23" t="s">
        <v>10</v>
      </c>
      <c r="M188" s="25">
        <f t="shared" si="131"/>
        <v>0</v>
      </c>
      <c r="N188" s="22">
        <v>0</v>
      </c>
      <c r="O188" s="23" t="s">
        <v>10</v>
      </c>
      <c r="P188" s="25">
        <f t="shared" si="132"/>
        <v>0</v>
      </c>
      <c r="Q188" s="22">
        <v>0</v>
      </c>
      <c r="R188" s="23" t="s">
        <v>10</v>
      </c>
      <c r="S188" s="25">
        <f t="shared" si="133"/>
        <v>0</v>
      </c>
      <c r="T188" s="50"/>
      <c r="U188" s="19"/>
      <c r="V188" s="19"/>
      <c r="W188" s="19"/>
      <c r="X188" s="19"/>
      <c r="Y188" s="19"/>
      <c r="Z188" s="19"/>
      <c r="AA188" s="19"/>
      <c r="AB188" s="19"/>
      <c r="AC188" s="19"/>
    </row>
    <row r="189" spans="1:31" ht="20.100000000000001" customHeight="1" x14ac:dyDescent="0.45">
      <c r="A189" s="64"/>
      <c r="B189" s="65" t="s">
        <v>170</v>
      </c>
      <c r="C189" s="66"/>
      <c r="D189" s="66"/>
      <c r="E189" s="67" t="s">
        <v>171</v>
      </c>
      <c r="F189" s="90"/>
      <c r="G189" s="24"/>
      <c r="H189" s="28">
        <f t="shared" si="129"/>
        <v>4</v>
      </c>
      <c r="I189" s="23" t="s">
        <v>10</v>
      </c>
      <c r="J189" s="25">
        <f t="shared" si="130"/>
        <v>0</v>
      </c>
      <c r="K189" s="22">
        <v>4</v>
      </c>
      <c r="L189" s="23" t="s">
        <v>10</v>
      </c>
      <c r="M189" s="25">
        <f t="shared" si="131"/>
        <v>0</v>
      </c>
      <c r="N189" s="22">
        <v>0</v>
      </c>
      <c r="O189" s="23" t="s">
        <v>10</v>
      </c>
      <c r="P189" s="25">
        <f t="shared" si="132"/>
        <v>0</v>
      </c>
      <c r="Q189" s="22">
        <v>0</v>
      </c>
      <c r="R189" s="23" t="s">
        <v>10</v>
      </c>
      <c r="S189" s="25">
        <f t="shared" si="133"/>
        <v>0</v>
      </c>
      <c r="T189" s="50"/>
    </row>
    <row r="190" spans="1:31" ht="20.100000000000001" customHeight="1" x14ac:dyDescent="0.45">
      <c r="A190" s="64"/>
      <c r="B190" s="65" t="s">
        <v>172</v>
      </c>
      <c r="C190" s="66"/>
      <c r="D190" s="66"/>
      <c r="E190" s="67" t="s">
        <v>173</v>
      </c>
      <c r="F190" s="90"/>
      <c r="G190" s="24"/>
      <c r="H190" s="28">
        <f t="shared" si="129"/>
        <v>1</v>
      </c>
      <c r="I190" s="23" t="s">
        <v>10</v>
      </c>
      <c r="J190" s="25">
        <f t="shared" si="130"/>
        <v>0</v>
      </c>
      <c r="K190" s="22">
        <v>1</v>
      </c>
      <c r="L190" s="23" t="s">
        <v>10</v>
      </c>
      <c r="M190" s="25">
        <f t="shared" si="131"/>
        <v>0</v>
      </c>
      <c r="N190" s="22">
        <v>0</v>
      </c>
      <c r="O190" s="23" t="s">
        <v>10</v>
      </c>
      <c r="P190" s="25">
        <f t="shared" si="132"/>
        <v>0</v>
      </c>
      <c r="Q190" s="22">
        <v>0</v>
      </c>
      <c r="R190" s="23" t="s">
        <v>10</v>
      </c>
      <c r="S190" s="25">
        <f t="shared" si="133"/>
        <v>0</v>
      </c>
      <c r="T190" s="32"/>
    </row>
    <row r="191" spans="1:31" ht="20.100000000000001" customHeight="1" x14ac:dyDescent="0.45">
      <c r="A191" s="64"/>
      <c r="B191" s="65" t="s">
        <v>174</v>
      </c>
      <c r="C191" s="66"/>
      <c r="D191" s="66"/>
      <c r="E191" s="67" t="s">
        <v>175</v>
      </c>
      <c r="F191" s="90"/>
      <c r="G191" s="24"/>
      <c r="H191" s="28">
        <f t="shared" si="129"/>
        <v>1</v>
      </c>
      <c r="I191" s="23" t="s">
        <v>10</v>
      </c>
      <c r="J191" s="25">
        <f t="shared" si="130"/>
        <v>0</v>
      </c>
      <c r="K191" s="22">
        <v>1</v>
      </c>
      <c r="L191" s="23" t="s">
        <v>10</v>
      </c>
      <c r="M191" s="25">
        <f t="shared" si="131"/>
        <v>0</v>
      </c>
      <c r="N191" s="22">
        <v>0</v>
      </c>
      <c r="O191" s="23" t="s">
        <v>10</v>
      </c>
      <c r="P191" s="25">
        <f t="shared" si="132"/>
        <v>0</v>
      </c>
      <c r="Q191" s="22">
        <v>0</v>
      </c>
      <c r="R191" s="23" t="s">
        <v>10</v>
      </c>
      <c r="S191" s="25">
        <f t="shared" si="133"/>
        <v>0</v>
      </c>
      <c r="T191" s="50"/>
    </row>
    <row r="192" spans="1:31" ht="20.100000000000001" customHeight="1" x14ac:dyDescent="0.45">
      <c r="A192" s="64"/>
      <c r="B192" s="65" t="s">
        <v>176</v>
      </c>
      <c r="C192" s="66"/>
      <c r="D192" s="66"/>
      <c r="E192" s="67" t="s">
        <v>177</v>
      </c>
      <c r="F192" s="90"/>
      <c r="G192" s="24"/>
      <c r="H192" s="28">
        <f t="shared" si="129"/>
        <v>1</v>
      </c>
      <c r="I192" s="23" t="s">
        <v>10</v>
      </c>
      <c r="J192" s="25">
        <f t="shared" si="130"/>
        <v>0</v>
      </c>
      <c r="K192" s="22">
        <v>1</v>
      </c>
      <c r="L192" s="23" t="s">
        <v>10</v>
      </c>
      <c r="M192" s="25">
        <f t="shared" si="131"/>
        <v>0</v>
      </c>
      <c r="N192" s="22">
        <v>0</v>
      </c>
      <c r="O192" s="23" t="s">
        <v>10</v>
      </c>
      <c r="P192" s="25">
        <f t="shared" si="132"/>
        <v>0</v>
      </c>
      <c r="Q192" s="22">
        <v>0</v>
      </c>
      <c r="R192" s="23" t="s">
        <v>10</v>
      </c>
      <c r="S192" s="25">
        <f t="shared" si="133"/>
        <v>0</v>
      </c>
      <c r="T192" s="50"/>
    </row>
    <row r="193" spans="1:29" ht="20.100000000000001" customHeight="1" x14ac:dyDescent="0.2">
      <c r="A193" s="68"/>
      <c r="B193" s="65" t="s">
        <v>178</v>
      </c>
      <c r="C193" s="66"/>
      <c r="D193" s="66"/>
      <c r="E193" s="67" t="s">
        <v>179</v>
      </c>
      <c r="F193" s="90"/>
      <c r="G193" s="24"/>
      <c r="H193" s="28">
        <f t="shared" si="129"/>
        <v>1</v>
      </c>
      <c r="I193" s="23" t="s">
        <v>10</v>
      </c>
      <c r="J193" s="25">
        <f t="shared" si="130"/>
        <v>0</v>
      </c>
      <c r="K193" s="22">
        <v>1</v>
      </c>
      <c r="L193" s="23" t="s">
        <v>10</v>
      </c>
      <c r="M193" s="25">
        <f t="shared" si="131"/>
        <v>0</v>
      </c>
      <c r="N193" s="22">
        <v>0</v>
      </c>
      <c r="O193" s="23" t="s">
        <v>10</v>
      </c>
      <c r="P193" s="25">
        <f t="shared" si="132"/>
        <v>0</v>
      </c>
      <c r="Q193" s="22">
        <v>0</v>
      </c>
      <c r="R193" s="23" t="s">
        <v>10</v>
      </c>
      <c r="S193" s="25">
        <f t="shared" si="133"/>
        <v>0</v>
      </c>
      <c r="T193" s="50"/>
      <c r="U193" s="19"/>
      <c r="V193" s="19"/>
      <c r="W193" s="19"/>
      <c r="X193" s="19"/>
      <c r="Y193" s="19"/>
      <c r="Z193" s="19"/>
      <c r="AA193" s="19"/>
      <c r="AB193" s="19"/>
      <c r="AC193" s="19"/>
    </row>
    <row r="194" spans="1:29" s="61" customFormat="1" ht="20.100000000000001" customHeight="1" x14ac:dyDescent="0.2">
      <c r="A194" s="64"/>
      <c r="B194" s="65" t="s">
        <v>180</v>
      </c>
      <c r="C194" s="66"/>
      <c r="D194" s="66"/>
      <c r="E194" s="67" t="s">
        <v>181</v>
      </c>
      <c r="F194" s="90"/>
      <c r="G194" s="24"/>
      <c r="H194" s="28">
        <f t="shared" si="129"/>
        <v>1</v>
      </c>
      <c r="I194" s="23" t="s">
        <v>10</v>
      </c>
      <c r="J194" s="25">
        <f t="shared" si="130"/>
        <v>0</v>
      </c>
      <c r="K194" s="22">
        <v>1</v>
      </c>
      <c r="L194" s="23" t="s">
        <v>10</v>
      </c>
      <c r="M194" s="25">
        <f t="shared" si="131"/>
        <v>0</v>
      </c>
      <c r="N194" s="22">
        <v>0</v>
      </c>
      <c r="O194" s="23" t="s">
        <v>10</v>
      </c>
      <c r="P194" s="25">
        <f t="shared" si="132"/>
        <v>0</v>
      </c>
      <c r="Q194" s="22">
        <v>0</v>
      </c>
      <c r="R194" s="23" t="s">
        <v>10</v>
      </c>
      <c r="S194" s="25">
        <f t="shared" si="133"/>
        <v>0</v>
      </c>
      <c r="T194" s="50"/>
      <c r="U194" s="60"/>
      <c r="V194" s="60"/>
      <c r="W194" s="60"/>
      <c r="X194" s="60"/>
      <c r="Y194" s="60"/>
      <c r="Z194" s="60"/>
      <c r="AA194" s="60"/>
      <c r="AB194" s="60"/>
      <c r="AC194" s="60"/>
    </row>
    <row r="195" spans="1:29" ht="20.100000000000001" customHeight="1" x14ac:dyDescent="0.2">
      <c r="A195" s="68"/>
      <c r="B195" s="65" t="s">
        <v>182</v>
      </c>
      <c r="C195" s="66"/>
      <c r="D195" s="66"/>
      <c r="E195" s="67" t="s">
        <v>183</v>
      </c>
      <c r="F195" s="90"/>
      <c r="G195" s="24"/>
      <c r="H195" s="28">
        <f t="shared" si="129"/>
        <v>2</v>
      </c>
      <c r="I195" s="23" t="s">
        <v>10</v>
      </c>
      <c r="J195" s="25">
        <f t="shared" si="130"/>
        <v>0</v>
      </c>
      <c r="K195" s="22">
        <v>2</v>
      </c>
      <c r="L195" s="23" t="s">
        <v>10</v>
      </c>
      <c r="M195" s="25">
        <f t="shared" si="131"/>
        <v>0</v>
      </c>
      <c r="N195" s="22">
        <v>0</v>
      </c>
      <c r="O195" s="23" t="s">
        <v>10</v>
      </c>
      <c r="P195" s="25">
        <f t="shared" si="132"/>
        <v>0</v>
      </c>
      <c r="Q195" s="22">
        <v>0</v>
      </c>
      <c r="R195" s="23" t="s">
        <v>10</v>
      </c>
      <c r="S195" s="25">
        <f t="shared" si="133"/>
        <v>0</v>
      </c>
      <c r="T195" s="50"/>
      <c r="U195" s="19"/>
      <c r="V195" s="19"/>
      <c r="W195" s="19"/>
      <c r="X195" s="19"/>
      <c r="Y195" s="19"/>
      <c r="Z195" s="19"/>
      <c r="AA195" s="19"/>
      <c r="AB195" s="19"/>
      <c r="AC195" s="19"/>
    </row>
    <row r="196" spans="1:29" ht="20.100000000000001" customHeight="1" x14ac:dyDescent="0.2">
      <c r="A196" s="68"/>
      <c r="B196" s="65" t="s">
        <v>184</v>
      </c>
      <c r="C196" s="66"/>
      <c r="D196" s="66"/>
      <c r="E196" s="67" t="s">
        <v>185</v>
      </c>
      <c r="F196" s="90"/>
      <c r="G196" s="24"/>
      <c r="H196" s="28">
        <f t="shared" si="129"/>
        <v>1</v>
      </c>
      <c r="I196" s="23" t="s">
        <v>10</v>
      </c>
      <c r="J196" s="25">
        <f t="shared" si="130"/>
        <v>0</v>
      </c>
      <c r="K196" s="22">
        <v>1</v>
      </c>
      <c r="L196" s="23" t="s">
        <v>10</v>
      </c>
      <c r="M196" s="25">
        <f t="shared" si="131"/>
        <v>0</v>
      </c>
      <c r="N196" s="22">
        <v>0</v>
      </c>
      <c r="O196" s="23" t="s">
        <v>10</v>
      </c>
      <c r="P196" s="25">
        <f t="shared" si="132"/>
        <v>0</v>
      </c>
      <c r="Q196" s="22">
        <v>0</v>
      </c>
      <c r="R196" s="23" t="s">
        <v>10</v>
      </c>
      <c r="S196" s="25">
        <f t="shared" si="133"/>
        <v>0</v>
      </c>
      <c r="T196" s="50"/>
      <c r="U196" s="19"/>
      <c r="V196" s="19"/>
      <c r="W196" s="19"/>
      <c r="X196" s="19"/>
      <c r="Y196" s="19"/>
      <c r="Z196" s="19"/>
      <c r="AA196" s="19"/>
      <c r="AB196" s="19"/>
      <c r="AC196" s="19"/>
    </row>
    <row r="197" spans="1:29" s="61" customFormat="1" ht="20.100000000000001" customHeight="1" x14ac:dyDescent="0.2">
      <c r="A197" s="64"/>
      <c r="B197" s="65" t="s">
        <v>186</v>
      </c>
      <c r="C197" s="66"/>
      <c r="D197" s="66"/>
      <c r="E197" s="67" t="s">
        <v>187</v>
      </c>
      <c r="F197" s="90"/>
      <c r="G197" s="24"/>
      <c r="H197" s="28">
        <f t="shared" si="129"/>
        <v>10</v>
      </c>
      <c r="I197" s="23" t="s">
        <v>10</v>
      </c>
      <c r="J197" s="25">
        <f t="shared" si="130"/>
        <v>0</v>
      </c>
      <c r="K197" s="22">
        <v>10</v>
      </c>
      <c r="L197" s="23" t="s">
        <v>10</v>
      </c>
      <c r="M197" s="25">
        <f t="shared" si="131"/>
        <v>0</v>
      </c>
      <c r="N197" s="22">
        <v>0</v>
      </c>
      <c r="O197" s="23" t="s">
        <v>10</v>
      </c>
      <c r="P197" s="25">
        <f t="shared" si="132"/>
        <v>0</v>
      </c>
      <c r="Q197" s="22">
        <v>0</v>
      </c>
      <c r="R197" s="23" t="s">
        <v>10</v>
      </c>
      <c r="S197" s="25">
        <f t="shared" si="133"/>
        <v>0</v>
      </c>
      <c r="T197" s="50"/>
      <c r="U197" s="60"/>
      <c r="V197" s="60"/>
      <c r="W197" s="60"/>
      <c r="X197" s="60"/>
      <c r="Y197" s="60"/>
      <c r="Z197" s="60"/>
      <c r="AA197" s="60"/>
      <c r="AB197" s="60"/>
      <c r="AC197" s="60"/>
    </row>
    <row r="198" spans="1:29" ht="20.100000000000001" customHeight="1" x14ac:dyDescent="0.2">
      <c r="A198" s="68"/>
      <c r="B198" s="65" t="s">
        <v>196</v>
      </c>
      <c r="C198" s="66"/>
      <c r="D198" s="66"/>
      <c r="E198" s="67" t="s">
        <v>218</v>
      </c>
      <c r="F198" s="90"/>
      <c r="G198" s="24"/>
      <c r="H198" s="28">
        <f t="shared" si="129"/>
        <v>16</v>
      </c>
      <c r="I198" s="23" t="s">
        <v>10</v>
      </c>
      <c r="J198" s="25">
        <f t="shared" si="130"/>
        <v>0</v>
      </c>
      <c r="K198" s="22">
        <v>16</v>
      </c>
      <c r="L198" s="23" t="s">
        <v>10</v>
      </c>
      <c r="M198" s="25">
        <f t="shared" si="131"/>
        <v>0</v>
      </c>
      <c r="N198" s="22">
        <v>0</v>
      </c>
      <c r="O198" s="23" t="s">
        <v>10</v>
      </c>
      <c r="P198" s="25">
        <f t="shared" si="132"/>
        <v>0</v>
      </c>
      <c r="Q198" s="22">
        <v>0</v>
      </c>
      <c r="R198" s="23" t="s">
        <v>10</v>
      </c>
      <c r="S198" s="25">
        <f t="shared" si="133"/>
        <v>0</v>
      </c>
      <c r="T198" s="50"/>
      <c r="U198" s="19"/>
      <c r="V198" s="19"/>
      <c r="W198" s="19"/>
      <c r="X198" s="19"/>
      <c r="Y198" s="19"/>
      <c r="Z198" s="19"/>
      <c r="AA198" s="19"/>
      <c r="AB198" s="19"/>
      <c r="AC198" s="19"/>
    </row>
    <row r="199" spans="1:29" ht="20.100000000000001" customHeight="1" x14ac:dyDescent="0.2">
      <c r="A199" s="68"/>
      <c r="B199" s="65" t="s">
        <v>197</v>
      </c>
      <c r="C199" s="66"/>
      <c r="D199" s="66"/>
      <c r="E199" s="67" t="s">
        <v>200</v>
      </c>
      <c r="F199" s="90"/>
      <c r="G199" s="24"/>
      <c r="H199" s="28">
        <f t="shared" si="129"/>
        <v>6</v>
      </c>
      <c r="I199" s="23" t="s">
        <v>10</v>
      </c>
      <c r="J199" s="25">
        <f t="shared" si="130"/>
        <v>0</v>
      </c>
      <c r="K199" s="22">
        <v>6</v>
      </c>
      <c r="L199" s="23" t="s">
        <v>10</v>
      </c>
      <c r="M199" s="25">
        <f t="shared" si="131"/>
        <v>0</v>
      </c>
      <c r="N199" s="22">
        <v>0</v>
      </c>
      <c r="O199" s="23" t="s">
        <v>10</v>
      </c>
      <c r="P199" s="25">
        <f t="shared" si="132"/>
        <v>0</v>
      </c>
      <c r="Q199" s="22">
        <v>0</v>
      </c>
      <c r="R199" s="23" t="s">
        <v>10</v>
      </c>
      <c r="S199" s="25">
        <f t="shared" si="133"/>
        <v>0</v>
      </c>
      <c r="T199" s="50"/>
      <c r="U199" s="19"/>
      <c r="V199" s="19"/>
      <c r="W199" s="19"/>
      <c r="X199" s="19"/>
      <c r="Y199" s="19"/>
      <c r="Z199" s="19"/>
      <c r="AA199" s="19"/>
      <c r="AB199" s="19"/>
      <c r="AC199" s="19"/>
    </row>
    <row r="200" spans="1:29" s="61" customFormat="1" ht="20.100000000000001" customHeight="1" x14ac:dyDescent="0.2">
      <c r="A200" s="69"/>
      <c r="B200" s="65" t="s">
        <v>201</v>
      </c>
      <c r="C200" s="66"/>
      <c r="D200" s="66"/>
      <c r="E200" s="67" t="s">
        <v>198</v>
      </c>
      <c r="F200" s="90"/>
      <c r="G200" s="24"/>
      <c r="H200" s="28">
        <f t="shared" si="129"/>
        <v>1</v>
      </c>
      <c r="I200" s="23" t="s">
        <v>10</v>
      </c>
      <c r="J200" s="52">
        <f t="shared" si="130"/>
        <v>0</v>
      </c>
      <c r="K200" s="22">
        <v>1</v>
      </c>
      <c r="L200" s="23" t="s">
        <v>10</v>
      </c>
      <c r="M200" s="52">
        <f t="shared" si="131"/>
        <v>0</v>
      </c>
      <c r="N200" s="22">
        <v>0</v>
      </c>
      <c r="O200" s="23" t="s">
        <v>10</v>
      </c>
      <c r="P200" s="52">
        <f t="shared" si="132"/>
        <v>0</v>
      </c>
      <c r="Q200" s="22">
        <v>0</v>
      </c>
      <c r="R200" s="23" t="s">
        <v>10</v>
      </c>
      <c r="S200" s="52">
        <f t="shared" si="133"/>
        <v>0</v>
      </c>
      <c r="T200" s="32"/>
      <c r="U200" s="60"/>
      <c r="V200" s="60"/>
      <c r="W200" s="60"/>
      <c r="X200" s="60"/>
      <c r="Y200" s="60"/>
      <c r="Z200" s="60"/>
      <c r="AA200" s="60"/>
      <c r="AB200" s="60"/>
      <c r="AC200" s="60"/>
    </row>
    <row r="201" spans="1:29" ht="20.100000000000001" customHeight="1" x14ac:dyDescent="0.2">
      <c r="A201" s="43">
        <v>46</v>
      </c>
      <c r="B201" s="13"/>
      <c r="C201" s="13"/>
      <c r="D201" s="13"/>
      <c r="E201" s="14" t="s">
        <v>217</v>
      </c>
      <c r="F201" s="98"/>
      <c r="G201" s="57"/>
      <c r="H201" s="70"/>
      <c r="I201" s="29"/>
      <c r="J201" s="71"/>
      <c r="K201" s="70"/>
      <c r="L201" s="29"/>
      <c r="M201" s="71"/>
      <c r="N201" s="70"/>
      <c r="O201" s="29"/>
      <c r="P201" s="71"/>
      <c r="Q201" s="70"/>
      <c r="R201" s="29"/>
      <c r="S201" s="71"/>
      <c r="T201" s="32"/>
      <c r="U201" s="19"/>
      <c r="V201" s="19"/>
      <c r="W201" s="19"/>
      <c r="X201" s="19"/>
      <c r="Y201" s="19"/>
      <c r="Z201" s="19"/>
      <c r="AA201" s="19"/>
      <c r="AB201" s="19"/>
      <c r="AC201" s="19"/>
    </row>
    <row r="202" spans="1:29" s="61" customFormat="1" ht="20.100000000000001" customHeight="1" x14ac:dyDescent="0.2">
      <c r="A202" s="20"/>
      <c r="B202" s="13">
        <v>1</v>
      </c>
      <c r="C202" s="13"/>
      <c r="D202" s="13"/>
      <c r="E202" s="14" t="s">
        <v>216</v>
      </c>
      <c r="F202" s="90"/>
      <c r="G202" s="24"/>
      <c r="H202" s="28">
        <f>SUM(K202,N202,Q202)</f>
        <v>1</v>
      </c>
      <c r="I202" s="23" t="s">
        <v>10</v>
      </c>
      <c r="J202" s="25">
        <f t="shared" ref="J202:J208" si="134">G202*H202</f>
        <v>0</v>
      </c>
      <c r="K202" s="72">
        <v>1</v>
      </c>
      <c r="L202" s="23" t="s">
        <v>10</v>
      </c>
      <c r="M202" s="25">
        <f t="shared" ref="M202:M208" si="135">G202*K202</f>
        <v>0</v>
      </c>
      <c r="N202" s="72">
        <v>0</v>
      </c>
      <c r="O202" s="23" t="s">
        <v>10</v>
      </c>
      <c r="P202" s="25">
        <f t="shared" ref="P202:P208" si="136">G202*N202</f>
        <v>0</v>
      </c>
      <c r="Q202" s="72">
        <v>0</v>
      </c>
      <c r="R202" s="23" t="s">
        <v>10</v>
      </c>
      <c r="S202" s="25">
        <f t="shared" ref="S202:S208" si="137">G202*Q202</f>
        <v>0</v>
      </c>
      <c r="T202" s="50"/>
      <c r="U202" s="60"/>
      <c r="V202" s="60"/>
      <c r="W202" s="60"/>
      <c r="X202" s="60"/>
      <c r="Y202" s="60"/>
      <c r="Z202" s="60"/>
      <c r="AA202" s="60"/>
      <c r="AB202" s="60"/>
      <c r="AC202" s="60"/>
    </row>
    <row r="203" spans="1:29" ht="20.100000000000001" customHeight="1" x14ac:dyDescent="0.2">
      <c r="A203" s="20"/>
      <c r="B203" s="13">
        <v>2</v>
      </c>
      <c r="C203" s="13"/>
      <c r="D203" s="13"/>
      <c r="E203" s="14" t="s">
        <v>214</v>
      </c>
      <c r="F203" s="90"/>
      <c r="G203" s="24"/>
      <c r="H203" s="28">
        <f>SUM(K203,N203,Q203)</f>
        <v>1</v>
      </c>
      <c r="I203" s="23" t="s">
        <v>10</v>
      </c>
      <c r="J203" s="25">
        <f t="shared" si="134"/>
        <v>0</v>
      </c>
      <c r="K203" s="56">
        <v>1</v>
      </c>
      <c r="L203" s="23" t="s">
        <v>10</v>
      </c>
      <c r="M203" s="25">
        <f t="shared" si="135"/>
        <v>0</v>
      </c>
      <c r="N203" s="56">
        <v>0</v>
      </c>
      <c r="O203" s="23" t="s">
        <v>10</v>
      </c>
      <c r="P203" s="25">
        <f t="shared" si="136"/>
        <v>0</v>
      </c>
      <c r="Q203" s="56">
        <v>0</v>
      </c>
      <c r="R203" s="23" t="s">
        <v>10</v>
      </c>
      <c r="S203" s="25">
        <f t="shared" si="137"/>
        <v>0</v>
      </c>
      <c r="T203" s="50"/>
      <c r="U203" s="19"/>
      <c r="V203" s="19"/>
      <c r="W203" s="19"/>
      <c r="X203" s="19"/>
      <c r="Y203" s="19"/>
      <c r="Z203" s="19"/>
      <c r="AA203" s="19"/>
      <c r="AB203" s="19"/>
      <c r="AC203" s="19"/>
    </row>
    <row r="204" spans="1:29" ht="20.100000000000001" customHeight="1" x14ac:dyDescent="0.2">
      <c r="A204" s="20"/>
      <c r="B204" s="13">
        <v>3</v>
      </c>
      <c r="C204" s="13"/>
      <c r="D204" s="13"/>
      <c r="E204" s="14" t="s">
        <v>215</v>
      </c>
      <c r="F204" s="90"/>
      <c r="G204" s="24"/>
      <c r="H204" s="28">
        <f>SUM(K204,N204,Q204)</f>
        <v>1</v>
      </c>
      <c r="I204" s="23" t="s">
        <v>10</v>
      </c>
      <c r="J204" s="25">
        <f t="shared" si="134"/>
        <v>0</v>
      </c>
      <c r="K204" s="56">
        <v>1</v>
      </c>
      <c r="L204" s="23" t="s">
        <v>10</v>
      </c>
      <c r="M204" s="25">
        <f t="shared" si="135"/>
        <v>0</v>
      </c>
      <c r="N204" s="56">
        <v>0</v>
      </c>
      <c r="O204" s="23" t="s">
        <v>10</v>
      </c>
      <c r="P204" s="25">
        <f t="shared" si="136"/>
        <v>0</v>
      </c>
      <c r="Q204" s="56">
        <v>0</v>
      </c>
      <c r="R204" s="23" t="s">
        <v>10</v>
      </c>
      <c r="S204" s="25">
        <f t="shared" si="137"/>
        <v>0</v>
      </c>
      <c r="T204" s="50"/>
      <c r="U204" s="19"/>
      <c r="V204" s="19"/>
      <c r="W204" s="19"/>
      <c r="X204" s="19"/>
      <c r="Y204" s="19"/>
      <c r="Z204" s="19"/>
      <c r="AA204" s="19"/>
      <c r="AB204" s="19"/>
      <c r="AC204" s="19"/>
    </row>
    <row r="205" spans="1:29" ht="20.100000000000001" customHeight="1" x14ac:dyDescent="0.2">
      <c r="A205" s="43">
        <v>47</v>
      </c>
      <c r="B205" s="27"/>
      <c r="C205" s="13"/>
      <c r="D205" s="13"/>
      <c r="E205" s="14" t="s">
        <v>188</v>
      </c>
      <c r="F205" s="98"/>
      <c r="G205" s="57"/>
      <c r="H205" s="70"/>
      <c r="I205" s="29"/>
      <c r="J205" s="71"/>
      <c r="K205" s="70"/>
      <c r="L205" s="29"/>
      <c r="M205" s="71"/>
      <c r="N205" s="70"/>
      <c r="O205" s="29"/>
      <c r="P205" s="71"/>
      <c r="Q205" s="70"/>
      <c r="R205" s="29"/>
      <c r="S205" s="71"/>
      <c r="T205" s="32"/>
      <c r="U205" s="19"/>
      <c r="V205" s="19"/>
      <c r="W205" s="19"/>
      <c r="X205" s="19"/>
      <c r="Y205" s="19"/>
      <c r="Z205" s="19"/>
      <c r="AA205" s="19"/>
      <c r="AB205" s="19"/>
      <c r="AC205" s="19"/>
    </row>
    <row r="206" spans="1:29" ht="20.100000000000001" customHeight="1" x14ac:dyDescent="0.2">
      <c r="A206" s="20"/>
      <c r="B206" s="13">
        <v>1</v>
      </c>
      <c r="C206" s="13"/>
      <c r="D206" s="13"/>
      <c r="E206" s="14" t="s">
        <v>223</v>
      </c>
      <c r="F206" s="90"/>
      <c r="G206" s="24"/>
      <c r="H206" s="28">
        <f>SUM(K206,N206,Q206)</f>
        <v>1</v>
      </c>
      <c r="I206" s="23" t="s">
        <v>10</v>
      </c>
      <c r="J206" s="25">
        <f t="shared" si="134"/>
        <v>0</v>
      </c>
      <c r="K206" s="56">
        <v>1</v>
      </c>
      <c r="L206" s="23" t="s">
        <v>10</v>
      </c>
      <c r="M206" s="25">
        <f t="shared" si="135"/>
        <v>0</v>
      </c>
      <c r="N206" s="56">
        <v>0</v>
      </c>
      <c r="O206" s="23" t="s">
        <v>10</v>
      </c>
      <c r="P206" s="25">
        <f t="shared" si="136"/>
        <v>0</v>
      </c>
      <c r="Q206" s="56">
        <v>0</v>
      </c>
      <c r="R206" s="23" t="s">
        <v>10</v>
      </c>
      <c r="S206" s="25">
        <f t="shared" si="137"/>
        <v>0</v>
      </c>
      <c r="T206" s="50"/>
      <c r="U206" s="19"/>
      <c r="V206" s="19"/>
      <c r="W206" s="19"/>
      <c r="X206" s="19"/>
      <c r="Y206" s="19"/>
      <c r="Z206" s="19"/>
      <c r="AA206" s="19"/>
      <c r="AB206" s="19"/>
      <c r="AC206" s="19"/>
    </row>
    <row r="207" spans="1:29" ht="20.100000000000001" customHeight="1" x14ac:dyDescent="0.2">
      <c r="A207" s="20"/>
      <c r="B207" s="13">
        <v>2</v>
      </c>
      <c r="C207" s="13"/>
      <c r="D207" s="13"/>
      <c r="E207" s="14" t="s">
        <v>224</v>
      </c>
      <c r="F207" s="90"/>
      <c r="G207" s="24"/>
      <c r="H207" s="28">
        <f>SUM(K207,N207,Q207)</f>
        <v>1</v>
      </c>
      <c r="I207" s="23" t="s">
        <v>10</v>
      </c>
      <c r="J207" s="25">
        <f t="shared" si="134"/>
        <v>0</v>
      </c>
      <c r="K207" s="56">
        <v>0</v>
      </c>
      <c r="L207" s="23" t="s">
        <v>10</v>
      </c>
      <c r="M207" s="25">
        <f t="shared" si="135"/>
        <v>0</v>
      </c>
      <c r="N207" s="56">
        <v>1</v>
      </c>
      <c r="O207" s="23" t="s">
        <v>10</v>
      </c>
      <c r="P207" s="25">
        <f t="shared" si="136"/>
        <v>0</v>
      </c>
      <c r="Q207" s="56">
        <v>0</v>
      </c>
      <c r="R207" s="23" t="s">
        <v>10</v>
      </c>
      <c r="S207" s="25">
        <f t="shared" si="137"/>
        <v>0</v>
      </c>
      <c r="T207" s="50"/>
      <c r="U207" s="19"/>
      <c r="V207" s="19"/>
      <c r="W207" s="19"/>
      <c r="X207" s="19"/>
      <c r="Y207" s="19"/>
      <c r="Z207" s="19"/>
      <c r="AA207" s="19"/>
      <c r="AB207" s="19"/>
      <c r="AC207" s="19"/>
    </row>
    <row r="208" spans="1:29" ht="20.100000000000001" customHeight="1" x14ac:dyDescent="0.2">
      <c r="A208" s="20"/>
      <c r="B208" s="13">
        <v>3</v>
      </c>
      <c r="C208" s="13"/>
      <c r="D208" s="13"/>
      <c r="E208" s="14" t="s">
        <v>225</v>
      </c>
      <c r="F208" s="90"/>
      <c r="G208" s="24"/>
      <c r="H208" s="28">
        <f>SUM(K208,N208,Q208)</f>
        <v>1</v>
      </c>
      <c r="I208" s="23" t="s">
        <v>10</v>
      </c>
      <c r="J208" s="25">
        <f t="shared" si="134"/>
        <v>0</v>
      </c>
      <c r="K208" s="56">
        <v>0</v>
      </c>
      <c r="L208" s="23" t="s">
        <v>10</v>
      </c>
      <c r="M208" s="25">
        <f t="shared" si="135"/>
        <v>0</v>
      </c>
      <c r="N208" s="56">
        <v>0</v>
      </c>
      <c r="O208" s="23" t="s">
        <v>10</v>
      </c>
      <c r="P208" s="25">
        <f t="shared" si="136"/>
        <v>0</v>
      </c>
      <c r="Q208" s="56">
        <v>1</v>
      </c>
      <c r="R208" s="23" t="s">
        <v>10</v>
      </c>
      <c r="S208" s="25">
        <f t="shared" si="137"/>
        <v>0</v>
      </c>
      <c r="T208" s="50"/>
      <c r="U208" s="19"/>
      <c r="V208" s="19"/>
      <c r="W208" s="19"/>
      <c r="X208" s="19"/>
      <c r="Y208" s="19"/>
      <c r="Z208" s="19"/>
      <c r="AA208" s="19"/>
      <c r="AB208" s="19"/>
      <c r="AC208" s="19"/>
    </row>
    <row r="209" spans="1:29" ht="20.100000000000001" customHeight="1" x14ac:dyDescent="0.2">
      <c r="A209" s="43">
        <v>48</v>
      </c>
      <c r="B209" s="13"/>
      <c r="C209" s="13"/>
      <c r="D209" s="13"/>
      <c r="E209" s="14" t="s">
        <v>189</v>
      </c>
      <c r="F209" s="98"/>
      <c r="G209" s="57"/>
      <c r="H209" s="70"/>
      <c r="I209" s="29"/>
      <c r="J209" s="71"/>
      <c r="K209" s="70"/>
      <c r="L209" s="29"/>
      <c r="M209" s="71"/>
      <c r="N209" s="70"/>
      <c r="O209" s="29"/>
      <c r="P209" s="71"/>
      <c r="Q209" s="70"/>
      <c r="R209" s="29"/>
      <c r="S209" s="71"/>
      <c r="T209" s="32"/>
      <c r="U209" s="19"/>
      <c r="V209" s="19"/>
      <c r="W209" s="19"/>
      <c r="X209" s="19"/>
      <c r="Y209" s="19"/>
      <c r="Z209" s="19"/>
      <c r="AA209" s="19"/>
      <c r="AB209" s="19"/>
      <c r="AC209" s="19"/>
    </row>
    <row r="210" spans="1:29" ht="20.100000000000001" customHeight="1" x14ac:dyDescent="0.2">
      <c r="A210" s="20"/>
      <c r="B210" s="13">
        <v>1</v>
      </c>
      <c r="C210" s="13"/>
      <c r="D210" s="13"/>
      <c r="E210" s="14" t="s">
        <v>202</v>
      </c>
      <c r="F210" s="90"/>
      <c r="G210" s="24"/>
      <c r="H210" s="28">
        <f t="shared" ref="H210:H219" si="138">SUM(K210,N210,Q210)</f>
        <v>1</v>
      </c>
      <c r="I210" s="23" t="s">
        <v>10</v>
      </c>
      <c r="J210" s="25">
        <f t="shared" ref="J210:J219" si="139">G210*H210</f>
        <v>0</v>
      </c>
      <c r="K210" s="56">
        <v>1</v>
      </c>
      <c r="L210" s="23" t="s">
        <v>10</v>
      </c>
      <c r="M210" s="25">
        <f t="shared" ref="M210:M219" si="140">G210*K210</f>
        <v>0</v>
      </c>
      <c r="N210" s="56">
        <v>0</v>
      </c>
      <c r="O210" s="23" t="s">
        <v>10</v>
      </c>
      <c r="P210" s="25">
        <f t="shared" ref="P210:P219" si="141">G210*N210</f>
        <v>0</v>
      </c>
      <c r="Q210" s="56">
        <v>0</v>
      </c>
      <c r="R210" s="23" t="s">
        <v>10</v>
      </c>
      <c r="S210" s="25">
        <f t="shared" ref="S210:S219" si="142">G210*Q210</f>
        <v>0</v>
      </c>
      <c r="T210" s="50"/>
      <c r="U210" s="19"/>
      <c r="V210" s="19"/>
      <c r="W210" s="19"/>
      <c r="X210" s="19"/>
      <c r="Y210" s="19"/>
      <c r="Z210" s="19"/>
      <c r="AA210" s="19"/>
      <c r="AB210" s="19"/>
      <c r="AC210" s="19"/>
    </row>
    <row r="211" spans="1:29" ht="20.100000000000001" customHeight="1" x14ac:dyDescent="0.2">
      <c r="A211" s="20"/>
      <c r="B211" s="13">
        <v>2</v>
      </c>
      <c r="C211" s="13"/>
      <c r="D211" s="13"/>
      <c r="E211" s="14" t="s">
        <v>203</v>
      </c>
      <c r="F211" s="90"/>
      <c r="G211" s="24"/>
      <c r="H211" s="28">
        <f t="shared" si="138"/>
        <v>1</v>
      </c>
      <c r="I211" s="23" t="s">
        <v>10</v>
      </c>
      <c r="J211" s="25">
        <f t="shared" si="139"/>
        <v>0</v>
      </c>
      <c r="K211" s="56">
        <v>0</v>
      </c>
      <c r="L211" s="23" t="s">
        <v>10</v>
      </c>
      <c r="M211" s="25">
        <f t="shared" si="140"/>
        <v>0</v>
      </c>
      <c r="N211" s="56">
        <v>1</v>
      </c>
      <c r="O211" s="23" t="s">
        <v>10</v>
      </c>
      <c r="P211" s="25">
        <f t="shared" si="141"/>
        <v>0</v>
      </c>
      <c r="Q211" s="56">
        <v>0</v>
      </c>
      <c r="R211" s="23" t="s">
        <v>10</v>
      </c>
      <c r="S211" s="25">
        <f t="shared" si="142"/>
        <v>0</v>
      </c>
      <c r="T211" s="50"/>
      <c r="U211" s="19"/>
      <c r="V211" s="19"/>
      <c r="W211" s="19"/>
      <c r="X211" s="19"/>
      <c r="Y211" s="19"/>
      <c r="Z211" s="19"/>
      <c r="AA211" s="19"/>
      <c r="AB211" s="19"/>
      <c r="AC211" s="19"/>
    </row>
    <row r="212" spans="1:29" ht="20.100000000000001" customHeight="1" x14ac:dyDescent="0.2">
      <c r="A212" s="20"/>
      <c r="B212" s="13">
        <v>3</v>
      </c>
      <c r="C212" s="13"/>
      <c r="D212" s="13"/>
      <c r="E212" s="14" t="s">
        <v>204</v>
      </c>
      <c r="F212" s="90"/>
      <c r="G212" s="24"/>
      <c r="H212" s="28">
        <f t="shared" si="138"/>
        <v>1</v>
      </c>
      <c r="I212" s="23" t="s">
        <v>10</v>
      </c>
      <c r="J212" s="25">
        <f t="shared" si="139"/>
        <v>0</v>
      </c>
      <c r="K212" s="56">
        <v>0</v>
      </c>
      <c r="L212" s="23" t="s">
        <v>10</v>
      </c>
      <c r="M212" s="25">
        <f t="shared" si="140"/>
        <v>0</v>
      </c>
      <c r="N212" s="56">
        <v>0</v>
      </c>
      <c r="O212" s="23" t="s">
        <v>10</v>
      </c>
      <c r="P212" s="25">
        <f t="shared" si="141"/>
        <v>0</v>
      </c>
      <c r="Q212" s="56">
        <v>1</v>
      </c>
      <c r="R212" s="23" t="s">
        <v>10</v>
      </c>
      <c r="S212" s="25">
        <f t="shared" si="142"/>
        <v>0</v>
      </c>
      <c r="T212" s="50"/>
      <c r="U212" s="19"/>
      <c r="V212" s="19"/>
      <c r="W212" s="19"/>
      <c r="X212" s="19"/>
      <c r="Y212" s="19"/>
      <c r="Z212" s="19"/>
      <c r="AA212" s="19"/>
      <c r="AB212" s="19"/>
      <c r="AC212" s="19"/>
    </row>
    <row r="213" spans="1:29" ht="20.100000000000001" customHeight="1" x14ac:dyDescent="0.2">
      <c r="A213" s="20"/>
      <c r="B213" s="13">
        <v>4</v>
      </c>
      <c r="C213" s="13"/>
      <c r="D213" s="13"/>
      <c r="E213" s="95" t="s">
        <v>205</v>
      </c>
      <c r="F213" s="90"/>
      <c r="G213" s="24"/>
      <c r="H213" s="28">
        <f t="shared" si="138"/>
        <v>1</v>
      </c>
      <c r="I213" s="23" t="s">
        <v>10</v>
      </c>
      <c r="J213" s="25">
        <f t="shared" si="139"/>
        <v>0</v>
      </c>
      <c r="K213" s="56">
        <v>1</v>
      </c>
      <c r="L213" s="23" t="s">
        <v>10</v>
      </c>
      <c r="M213" s="25">
        <f t="shared" si="140"/>
        <v>0</v>
      </c>
      <c r="N213" s="56">
        <v>0</v>
      </c>
      <c r="O213" s="23" t="s">
        <v>10</v>
      </c>
      <c r="P213" s="25">
        <f t="shared" si="141"/>
        <v>0</v>
      </c>
      <c r="Q213" s="56">
        <v>0</v>
      </c>
      <c r="R213" s="23" t="s">
        <v>10</v>
      </c>
      <c r="S213" s="25">
        <f t="shared" si="142"/>
        <v>0</v>
      </c>
      <c r="T213" s="50"/>
      <c r="U213" s="19"/>
      <c r="V213" s="19"/>
      <c r="W213" s="19"/>
      <c r="X213" s="19"/>
      <c r="Y213" s="19"/>
      <c r="Z213" s="19"/>
      <c r="AA213" s="19"/>
      <c r="AB213" s="19"/>
      <c r="AC213" s="19"/>
    </row>
    <row r="214" spans="1:29" ht="20.100000000000001" customHeight="1" x14ac:dyDescent="0.2">
      <c r="A214" s="20"/>
      <c r="B214" s="65" t="s">
        <v>172</v>
      </c>
      <c r="C214" s="13"/>
      <c r="D214" s="13"/>
      <c r="E214" s="95" t="s">
        <v>206</v>
      </c>
      <c r="F214" s="90"/>
      <c r="G214" s="24"/>
      <c r="H214" s="28">
        <f t="shared" si="138"/>
        <v>1</v>
      </c>
      <c r="I214" s="23" t="s">
        <v>10</v>
      </c>
      <c r="J214" s="25">
        <f t="shared" si="139"/>
        <v>0</v>
      </c>
      <c r="K214" s="56">
        <v>0</v>
      </c>
      <c r="L214" s="23" t="s">
        <v>10</v>
      </c>
      <c r="M214" s="25">
        <f t="shared" si="140"/>
        <v>0</v>
      </c>
      <c r="N214" s="56">
        <v>1</v>
      </c>
      <c r="O214" s="23" t="s">
        <v>10</v>
      </c>
      <c r="P214" s="25">
        <f t="shared" si="141"/>
        <v>0</v>
      </c>
      <c r="Q214" s="56">
        <v>0</v>
      </c>
      <c r="R214" s="23" t="s">
        <v>10</v>
      </c>
      <c r="S214" s="25">
        <f t="shared" si="142"/>
        <v>0</v>
      </c>
      <c r="T214" s="50"/>
      <c r="U214" s="19"/>
      <c r="V214" s="19"/>
      <c r="W214" s="19"/>
      <c r="X214" s="19"/>
      <c r="Y214" s="19"/>
      <c r="Z214" s="19"/>
      <c r="AA214" s="19"/>
      <c r="AB214" s="19"/>
      <c r="AC214" s="19"/>
    </row>
    <row r="215" spans="1:29" ht="20.100000000000001" customHeight="1" x14ac:dyDescent="0.2">
      <c r="A215" s="20"/>
      <c r="B215" s="65" t="s">
        <v>174</v>
      </c>
      <c r="C215" s="13"/>
      <c r="D215" s="13"/>
      <c r="E215" s="95" t="s">
        <v>207</v>
      </c>
      <c r="F215" s="90"/>
      <c r="G215" s="24"/>
      <c r="H215" s="28">
        <f t="shared" si="138"/>
        <v>1</v>
      </c>
      <c r="I215" s="23" t="s">
        <v>10</v>
      </c>
      <c r="J215" s="25">
        <f t="shared" si="139"/>
        <v>0</v>
      </c>
      <c r="K215" s="56">
        <v>0</v>
      </c>
      <c r="L215" s="23" t="s">
        <v>10</v>
      </c>
      <c r="M215" s="25">
        <f t="shared" si="140"/>
        <v>0</v>
      </c>
      <c r="N215" s="56">
        <v>0</v>
      </c>
      <c r="O215" s="23" t="s">
        <v>10</v>
      </c>
      <c r="P215" s="25">
        <f t="shared" si="141"/>
        <v>0</v>
      </c>
      <c r="Q215" s="56">
        <v>1</v>
      </c>
      <c r="R215" s="23" t="s">
        <v>10</v>
      </c>
      <c r="S215" s="25">
        <f t="shared" si="142"/>
        <v>0</v>
      </c>
      <c r="T215" s="50"/>
      <c r="U215" s="19"/>
      <c r="V215" s="19"/>
      <c r="W215" s="19"/>
      <c r="X215" s="19"/>
      <c r="Y215" s="19"/>
      <c r="Z215" s="19"/>
      <c r="AA215" s="19"/>
      <c r="AB215" s="19"/>
      <c r="AC215" s="19"/>
    </row>
    <row r="216" spans="1:29" ht="20.100000000000001" customHeight="1" x14ac:dyDescent="0.2">
      <c r="A216" s="20"/>
      <c r="B216" s="65" t="s">
        <v>176</v>
      </c>
      <c r="C216" s="13"/>
      <c r="D216" s="13"/>
      <c r="E216" s="95" t="s">
        <v>222</v>
      </c>
      <c r="F216" s="90"/>
      <c r="G216" s="24"/>
      <c r="H216" s="28">
        <f t="shared" si="138"/>
        <v>1</v>
      </c>
      <c r="I216" s="23" t="s">
        <v>10</v>
      </c>
      <c r="J216" s="25">
        <f t="shared" si="139"/>
        <v>0</v>
      </c>
      <c r="K216" s="56">
        <v>1</v>
      </c>
      <c r="L216" s="23" t="s">
        <v>10</v>
      </c>
      <c r="M216" s="25">
        <f t="shared" si="140"/>
        <v>0</v>
      </c>
      <c r="N216" s="56">
        <v>0</v>
      </c>
      <c r="O216" s="23" t="s">
        <v>10</v>
      </c>
      <c r="P216" s="25">
        <f t="shared" si="141"/>
        <v>0</v>
      </c>
      <c r="Q216" s="56">
        <v>0</v>
      </c>
      <c r="R216" s="23" t="s">
        <v>10</v>
      </c>
      <c r="S216" s="25">
        <f t="shared" si="142"/>
        <v>0</v>
      </c>
      <c r="T216" s="50"/>
      <c r="U216" s="19"/>
      <c r="V216" s="19"/>
      <c r="W216" s="19"/>
      <c r="X216" s="19"/>
      <c r="Y216" s="19"/>
      <c r="Z216" s="19"/>
      <c r="AA216" s="19"/>
      <c r="AB216" s="19"/>
      <c r="AC216" s="19"/>
    </row>
    <row r="217" spans="1:29" ht="20.100000000000001" customHeight="1" x14ac:dyDescent="0.2">
      <c r="A217" s="20"/>
      <c r="B217" s="65" t="s">
        <v>178</v>
      </c>
      <c r="C217" s="13"/>
      <c r="D217" s="13"/>
      <c r="E217" s="95" t="s">
        <v>219</v>
      </c>
      <c r="F217" s="90"/>
      <c r="G217" s="24"/>
      <c r="H217" s="28">
        <f t="shared" si="138"/>
        <v>1</v>
      </c>
      <c r="I217" s="23" t="s">
        <v>10</v>
      </c>
      <c r="J217" s="25">
        <f t="shared" si="139"/>
        <v>0</v>
      </c>
      <c r="K217" s="56">
        <v>0</v>
      </c>
      <c r="L217" s="23" t="s">
        <v>10</v>
      </c>
      <c r="M217" s="25">
        <f t="shared" si="140"/>
        <v>0</v>
      </c>
      <c r="N217" s="56">
        <v>1</v>
      </c>
      <c r="O217" s="23" t="s">
        <v>10</v>
      </c>
      <c r="P217" s="25">
        <f t="shared" si="141"/>
        <v>0</v>
      </c>
      <c r="Q217" s="56">
        <v>0</v>
      </c>
      <c r="R217" s="23" t="s">
        <v>10</v>
      </c>
      <c r="S217" s="25">
        <f t="shared" si="142"/>
        <v>0</v>
      </c>
      <c r="T217" s="50"/>
      <c r="U217" s="19"/>
      <c r="V217" s="19"/>
      <c r="W217" s="19"/>
      <c r="X217" s="19"/>
      <c r="Y217" s="19"/>
      <c r="Z217" s="19"/>
      <c r="AA217" s="19"/>
      <c r="AB217" s="19"/>
      <c r="AC217" s="19"/>
    </row>
    <row r="218" spans="1:29" ht="20.100000000000001" customHeight="1" x14ac:dyDescent="0.2">
      <c r="A218" s="20"/>
      <c r="B218" s="65" t="s">
        <v>180</v>
      </c>
      <c r="C218" s="13"/>
      <c r="D218" s="13"/>
      <c r="E218" s="95" t="s">
        <v>220</v>
      </c>
      <c r="F218" s="90"/>
      <c r="G218" s="24"/>
      <c r="H218" s="28">
        <f t="shared" si="138"/>
        <v>1</v>
      </c>
      <c r="I218" s="23" t="s">
        <v>10</v>
      </c>
      <c r="J218" s="25">
        <f t="shared" si="139"/>
        <v>0</v>
      </c>
      <c r="K218" s="56">
        <v>0</v>
      </c>
      <c r="L218" s="23" t="s">
        <v>10</v>
      </c>
      <c r="M218" s="25">
        <f t="shared" si="140"/>
        <v>0</v>
      </c>
      <c r="N218" s="56">
        <v>0</v>
      </c>
      <c r="O218" s="23" t="s">
        <v>10</v>
      </c>
      <c r="P218" s="25">
        <f t="shared" si="141"/>
        <v>0</v>
      </c>
      <c r="Q218" s="56">
        <v>1</v>
      </c>
      <c r="R218" s="23" t="s">
        <v>10</v>
      </c>
      <c r="S218" s="25">
        <f t="shared" si="142"/>
        <v>0</v>
      </c>
      <c r="T218" s="50"/>
      <c r="U218" s="19"/>
      <c r="V218" s="19"/>
      <c r="W218" s="19"/>
      <c r="X218" s="19"/>
      <c r="Y218" s="19"/>
      <c r="Z218" s="19"/>
      <c r="AA218" s="19"/>
      <c r="AB218" s="19"/>
      <c r="AC218" s="19"/>
    </row>
    <row r="219" spans="1:29" ht="20.100000000000001" customHeight="1" x14ac:dyDescent="0.2">
      <c r="A219" s="20"/>
      <c r="B219" s="65" t="s">
        <v>182</v>
      </c>
      <c r="C219" s="13"/>
      <c r="D219" s="13"/>
      <c r="E219" s="95" t="s">
        <v>221</v>
      </c>
      <c r="F219" s="90"/>
      <c r="G219" s="24"/>
      <c r="H219" s="28">
        <f t="shared" si="138"/>
        <v>1</v>
      </c>
      <c r="I219" s="23" t="s">
        <v>10</v>
      </c>
      <c r="J219" s="25">
        <f t="shared" si="139"/>
        <v>0</v>
      </c>
      <c r="K219" s="56">
        <v>1</v>
      </c>
      <c r="L219" s="23" t="s">
        <v>10</v>
      </c>
      <c r="M219" s="25">
        <f t="shared" si="140"/>
        <v>0</v>
      </c>
      <c r="N219" s="56">
        <v>0</v>
      </c>
      <c r="O219" s="23" t="s">
        <v>10</v>
      </c>
      <c r="P219" s="25">
        <f t="shared" si="141"/>
        <v>0</v>
      </c>
      <c r="Q219" s="56">
        <v>0</v>
      </c>
      <c r="R219" s="23" t="s">
        <v>10</v>
      </c>
      <c r="S219" s="25">
        <f t="shared" si="142"/>
        <v>0</v>
      </c>
      <c r="T219" s="50"/>
      <c r="U219" s="19"/>
      <c r="V219" s="19"/>
      <c r="W219" s="19"/>
      <c r="X219" s="19"/>
      <c r="Y219" s="19"/>
      <c r="Z219" s="19"/>
      <c r="AA219" s="19"/>
      <c r="AB219" s="19"/>
      <c r="AC219" s="19"/>
    </row>
    <row r="220" spans="1:29" ht="20.100000000000001" customHeight="1" x14ac:dyDescent="0.2">
      <c r="A220" s="43">
        <v>49</v>
      </c>
      <c r="B220" s="13"/>
      <c r="C220" s="13"/>
      <c r="D220" s="13"/>
      <c r="E220" s="14" t="s">
        <v>190</v>
      </c>
      <c r="F220" s="98"/>
      <c r="G220" s="57"/>
      <c r="H220" s="70"/>
      <c r="I220" s="29"/>
      <c r="J220" s="71"/>
      <c r="K220" s="70"/>
      <c r="L220" s="29"/>
      <c r="M220" s="71"/>
      <c r="N220" s="70"/>
      <c r="O220" s="29"/>
      <c r="P220" s="71"/>
      <c r="Q220" s="70"/>
      <c r="R220" s="29"/>
      <c r="S220" s="71"/>
      <c r="T220" s="32"/>
      <c r="U220" s="19"/>
      <c r="V220" s="19"/>
      <c r="W220" s="19"/>
      <c r="X220" s="19"/>
      <c r="Y220" s="19"/>
      <c r="Z220" s="19"/>
      <c r="AA220" s="19"/>
      <c r="AB220" s="19"/>
      <c r="AC220" s="19"/>
    </row>
    <row r="221" spans="1:29" s="61" customFormat="1" ht="20.100000000000001" customHeight="1" x14ac:dyDescent="0.2">
      <c r="A221" s="20"/>
      <c r="B221" s="13">
        <v>1</v>
      </c>
      <c r="C221" s="13"/>
      <c r="D221" s="13"/>
      <c r="E221" s="14" t="s">
        <v>191</v>
      </c>
      <c r="F221" s="90"/>
      <c r="G221" s="24"/>
      <c r="H221" s="28">
        <f>SUM(K221,N221,Q221)</f>
        <v>1</v>
      </c>
      <c r="I221" s="23" t="s">
        <v>10</v>
      </c>
      <c r="J221" s="25">
        <f t="shared" ref="J221:J222" si="143">G221*H221</f>
        <v>0</v>
      </c>
      <c r="K221" s="72">
        <v>1</v>
      </c>
      <c r="L221" s="23" t="s">
        <v>10</v>
      </c>
      <c r="M221" s="25">
        <f t="shared" ref="M221:M222" si="144">G221*K221</f>
        <v>0</v>
      </c>
      <c r="N221" s="72">
        <v>0</v>
      </c>
      <c r="O221" s="23" t="s">
        <v>10</v>
      </c>
      <c r="P221" s="25">
        <f t="shared" ref="P221:P222" si="145">G221*N221</f>
        <v>0</v>
      </c>
      <c r="Q221" s="72">
        <v>0</v>
      </c>
      <c r="R221" s="23" t="s">
        <v>10</v>
      </c>
      <c r="S221" s="25">
        <f t="shared" ref="S221:S222" si="146">G221*Q221</f>
        <v>0</v>
      </c>
      <c r="T221" s="50"/>
      <c r="U221" s="60"/>
      <c r="V221" s="60"/>
      <c r="W221" s="60"/>
      <c r="X221" s="60"/>
      <c r="Y221" s="60"/>
      <c r="Z221" s="60"/>
      <c r="AA221" s="60"/>
      <c r="AB221" s="60"/>
      <c r="AC221" s="60"/>
    </row>
    <row r="222" spans="1:29" ht="20.100000000000001" customHeight="1" x14ac:dyDescent="0.2">
      <c r="A222" s="20"/>
      <c r="B222" s="13">
        <v>2</v>
      </c>
      <c r="C222" s="13"/>
      <c r="D222" s="13"/>
      <c r="E222" s="14" t="s">
        <v>192</v>
      </c>
      <c r="F222" s="90"/>
      <c r="G222" s="24"/>
      <c r="H222" s="28">
        <f>SUM(K222,N222,Q222)</f>
        <v>1</v>
      </c>
      <c r="I222" s="23" t="s">
        <v>10</v>
      </c>
      <c r="J222" s="25">
        <f t="shared" si="143"/>
        <v>0</v>
      </c>
      <c r="K222" s="56">
        <v>1</v>
      </c>
      <c r="L222" s="23" t="s">
        <v>10</v>
      </c>
      <c r="M222" s="25">
        <f t="shared" si="144"/>
        <v>0</v>
      </c>
      <c r="N222" s="56">
        <v>0</v>
      </c>
      <c r="O222" s="23" t="s">
        <v>10</v>
      </c>
      <c r="P222" s="25">
        <f t="shared" si="145"/>
        <v>0</v>
      </c>
      <c r="Q222" s="56">
        <v>0</v>
      </c>
      <c r="R222" s="23" t="s">
        <v>10</v>
      </c>
      <c r="S222" s="25">
        <f t="shared" si="146"/>
        <v>0</v>
      </c>
      <c r="T222" s="50"/>
      <c r="U222" s="19"/>
      <c r="V222" s="19"/>
      <c r="W222" s="19"/>
      <c r="X222" s="19"/>
      <c r="Y222" s="19"/>
      <c r="Z222" s="19"/>
      <c r="AA222" s="19"/>
      <c r="AB222" s="19"/>
      <c r="AC222" s="19"/>
    </row>
    <row r="223" spans="1:29" ht="20.100000000000001" customHeight="1" thickBot="1" x14ac:dyDescent="0.25">
      <c r="A223" s="43">
        <v>50</v>
      </c>
      <c r="B223" s="27"/>
      <c r="C223" s="27"/>
      <c r="D223" s="27"/>
      <c r="E223" s="42" t="s">
        <v>193</v>
      </c>
      <c r="F223" s="90"/>
      <c r="G223" s="74"/>
      <c r="H223" s="28">
        <f>SUM(K223,N223,Q223)</f>
        <v>1</v>
      </c>
      <c r="I223" s="73" t="s">
        <v>10</v>
      </c>
      <c r="J223" s="25">
        <v>0</v>
      </c>
      <c r="K223" s="56">
        <v>1</v>
      </c>
      <c r="L223" s="73" t="s">
        <v>10</v>
      </c>
      <c r="M223" s="25">
        <v>0</v>
      </c>
      <c r="N223" s="56">
        <v>0</v>
      </c>
      <c r="O223" s="73" t="s">
        <v>10</v>
      </c>
      <c r="P223" s="25">
        <v>0</v>
      </c>
      <c r="Q223" s="56">
        <v>0</v>
      </c>
      <c r="R223" s="73" t="s">
        <v>10</v>
      </c>
      <c r="S223" s="25">
        <v>0</v>
      </c>
      <c r="T223" s="50"/>
      <c r="U223" s="19"/>
      <c r="V223" s="19"/>
      <c r="W223" s="19"/>
      <c r="X223" s="19"/>
      <c r="Y223" s="19"/>
      <c r="Z223" s="19"/>
      <c r="AA223" s="19"/>
      <c r="AB223" s="19"/>
      <c r="AC223" s="19"/>
    </row>
    <row r="224" spans="1:29" s="9" customFormat="1" ht="25.95" customHeight="1" thickBot="1" x14ac:dyDescent="0.5">
      <c r="A224" s="75"/>
      <c r="B224" s="76"/>
      <c r="C224" s="77"/>
      <c r="D224" s="77"/>
      <c r="E224" s="78" t="s">
        <v>194</v>
      </c>
      <c r="F224" s="91"/>
      <c r="G224" s="80"/>
      <c r="H224" s="107"/>
      <c r="I224" s="108"/>
      <c r="J224" s="81">
        <f>SUM(J11:J223)</f>
        <v>0</v>
      </c>
      <c r="K224" s="88"/>
      <c r="L224" s="79"/>
      <c r="M224" s="81">
        <f>SUM(M11:M223)</f>
        <v>0</v>
      </c>
      <c r="N224" s="88"/>
      <c r="O224" s="79"/>
      <c r="P224" s="81">
        <f>SUM(P11:P223)</f>
        <v>0</v>
      </c>
      <c r="Q224" s="88"/>
      <c r="R224" s="79"/>
      <c r="S224" s="81">
        <f>SUM(S11:S223)</f>
        <v>0</v>
      </c>
      <c r="T224" s="89"/>
    </row>
    <row r="225" spans="1:20" ht="27.6" customHeight="1" x14ac:dyDescent="0.45">
      <c r="A225" s="103" t="s">
        <v>227</v>
      </c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104"/>
      <c r="S225" s="104"/>
      <c r="T225" s="104"/>
    </row>
  </sheetData>
  <mergeCells count="15">
    <mergeCell ref="A225:T225"/>
    <mergeCell ref="Q6:T6"/>
    <mergeCell ref="H224:I224"/>
    <mergeCell ref="A9:E10"/>
    <mergeCell ref="K9:M9"/>
    <mergeCell ref="T9:T10"/>
    <mergeCell ref="K10:L10"/>
    <mergeCell ref="H10:I10"/>
    <mergeCell ref="N9:P9"/>
    <mergeCell ref="N10:O10"/>
    <mergeCell ref="Q9:S9"/>
    <mergeCell ref="Q10:R10"/>
    <mergeCell ref="F9:F10"/>
    <mergeCell ref="H9:J9"/>
    <mergeCell ref="G9:G10"/>
  </mergeCells>
  <phoneticPr fontId="2"/>
  <conditionalFormatting sqref="H12 H18:H19 H74:H77 H80">
    <cfRule type="expression" dxfId="195" priority="219">
      <formula>#REF!=FALSE</formula>
    </cfRule>
  </conditionalFormatting>
  <conditionalFormatting sqref="H14:H16 H181:H204 H209:H223">
    <cfRule type="expression" dxfId="194" priority="63">
      <formula>#REF!=FALSE</formula>
    </cfRule>
  </conditionalFormatting>
  <conditionalFormatting sqref="H21:H23">
    <cfRule type="expression" dxfId="193" priority="62">
      <formula>#REF!=FALSE</formula>
    </cfRule>
  </conditionalFormatting>
  <conditionalFormatting sqref="H25:H37">
    <cfRule type="expression" dxfId="192" priority="61">
      <formula>#REF!=FALSE</formula>
    </cfRule>
  </conditionalFormatting>
  <conditionalFormatting sqref="H39:H42">
    <cfRule type="expression" dxfId="191" priority="60">
      <formula>#REF!=FALSE</formula>
    </cfRule>
  </conditionalFormatting>
  <conditionalFormatting sqref="H44:H46">
    <cfRule type="expression" dxfId="190" priority="59">
      <formula>#REF!=FALSE</formula>
    </cfRule>
  </conditionalFormatting>
  <conditionalFormatting sqref="H48:H50">
    <cfRule type="expression" dxfId="189" priority="58">
      <formula>#REF!=FALSE</formula>
    </cfRule>
  </conditionalFormatting>
  <conditionalFormatting sqref="H52:H59">
    <cfRule type="expression" dxfId="188" priority="57">
      <formula>#REF!=FALSE</formula>
    </cfRule>
  </conditionalFormatting>
  <conditionalFormatting sqref="H61:H63">
    <cfRule type="expression" dxfId="187" priority="56">
      <formula>#REF!=FALSE</formula>
    </cfRule>
  </conditionalFormatting>
  <conditionalFormatting sqref="H65:H72">
    <cfRule type="expression" dxfId="186" priority="54">
      <formula>#REF!=FALSE</formula>
    </cfRule>
  </conditionalFormatting>
  <conditionalFormatting sqref="H82">
    <cfRule type="expression" dxfId="185" priority="53">
      <formula>#REF!=FALSE</formula>
    </cfRule>
  </conditionalFormatting>
  <conditionalFormatting sqref="H84:H85">
    <cfRule type="expression" dxfId="184" priority="52">
      <formula>#REF!=FALSE</formula>
    </cfRule>
  </conditionalFormatting>
  <conditionalFormatting sqref="H87:H107">
    <cfRule type="expression" dxfId="183" priority="47">
      <formula>#REF!=FALSE</formula>
    </cfRule>
  </conditionalFormatting>
  <conditionalFormatting sqref="H109:H111">
    <cfRule type="expression" dxfId="182" priority="46">
      <formula>#REF!=FALSE</formula>
    </cfRule>
  </conditionalFormatting>
  <conditionalFormatting sqref="H113:H148">
    <cfRule type="expression" dxfId="181" priority="40">
      <formula>#REF!=FALSE</formula>
    </cfRule>
  </conditionalFormatting>
  <conditionalFormatting sqref="H150:H152">
    <cfRule type="expression" dxfId="180" priority="39">
      <formula>#REF!=FALSE</formula>
    </cfRule>
  </conditionalFormatting>
  <conditionalFormatting sqref="H154:H159">
    <cfRule type="expression" dxfId="179" priority="38">
      <formula>#REF!=FALSE</formula>
    </cfRule>
  </conditionalFormatting>
  <conditionalFormatting sqref="H161:H164">
    <cfRule type="expression" dxfId="178" priority="37">
      <formula>#REF!=FALSE</formula>
    </cfRule>
  </conditionalFormatting>
  <conditionalFormatting sqref="H166:H171">
    <cfRule type="expression" dxfId="177" priority="36">
      <formula>#REF!=FALSE</formula>
    </cfRule>
  </conditionalFormatting>
  <conditionalFormatting sqref="H173:H179">
    <cfRule type="expression" dxfId="176" priority="35">
      <formula>#REF!=FALSE</formula>
    </cfRule>
  </conditionalFormatting>
  <conditionalFormatting sqref="K12 K18:K19 K74:K77 K80 K136 K173:K179 K181:K204 N181:N204 N209:N224 K209:K224">
    <cfRule type="expression" dxfId="175" priority="180">
      <formula>#REF!=FALSE</formula>
    </cfRule>
  </conditionalFormatting>
  <conditionalFormatting sqref="K14:K16">
    <cfRule type="expression" dxfId="174" priority="178">
      <formula>#REF!=FALSE</formula>
    </cfRule>
  </conditionalFormatting>
  <conditionalFormatting sqref="K21:K23">
    <cfRule type="expression" dxfId="173" priority="157">
      <formula>#REF!=FALSE</formula>
    </cfRule>
  </conditionalFormatting>
  <conditionalFormatting sqref="K25:K37 K166:K171">
    <cfRule type="expression" dxfId="172" priority="177">
      <formula>#REF!=FALSE</formula>
    </cfRule>
  </conditionalFormatting>
  <conditionalFormatting sqref="K39:K42">
    <cfRule type="expression" dxfId="171" priority="176">
      <formula>#REF!=FALSE</formula>
    </cfRule>
  </conditionalFormatting>
  <conditionalFormatting sqref="K44:K46">
    <cfRule type="expression" dxfId="170" priority="175">
      <formula>#REF!=FALSE</formula>
    </cfRule>
  </conditionalFormatting>
  <conditionalFormatting sqref="K48:K50">
    <cfRule type="expression" dxfId="169" priority="174">
      <formula>#REF!=FALSE</formula>
    </cfRule>
  </conditionalFormatting>
  <conditionalFormatting sqref="K52:K59">
    <cfRule type="expression" dxfId="168" priority="152">
      <formula>#REF!=FALSE</formula>
    </cfRule>
  </conditionalFormatting>
  <conditionalFormatting sqref="K61:K63">
    <cfRule type="expression" dxfId="167" priority="171">
      <formula>#REF!=FALSE</formula>
    </cfRule>
  </conditionalFormatting>
  <conditionalFormatting sqref="K65:K72">
    <cfRule type="expression" dxfId="166" priority="151">
      <formula>#REF!=FALSE</formula>
    </cfRule>
  </conditionalFormatting>
  <conditionalFormatting sqref="K82">
    <cfRule type="expression" dxfId="165" priority="169">
      <formula>#REF!=FALSE</formula>
    </cfRule>
  </conditionalFormatting>
  <conditionalFormatting sqref="K84:K85">
    <cfRule type="expression" dxfId="164" priority="168">
      <formula>#REF!=FALSE</formula>
    </cfRule>
  </conditionalFormatting>
  <conditionalFormatting sqref="K87:K90">
    <cfRule type="expression" dxfId="163" priority="159">
      <formula>#REF!=FALSE</formula>
    </cfRule>
  </conditionalFormatting>
  <conditionalFormatting sqref="K92:K93">
    <cfRule type="expression" dxfId="162" priority="160">
      <formula>#REF!=FALSE</formula>
    </cfRule>
  </conditionalFormatting>
  <conditionalFormatting sqref="K95:K97">
    <cfRule type="expression" dxfId="161" priority="167">
      <formula>#REF!=FALSE</formula>
    </cfRule>
  </conditionalFormatting>
  <conditionalFormatting sqref="K101">
    <cfRule type="expression" dxfId="160" priority="166">
      <formula>#REF!=FALSE</formula>
    </cfRule>
  </conditionalFormatting>
  <conditionalFormatting sqref="K103:K107">
    <cfRule type="expression" dxfId="159" priority="150">
      <formula>#REF!=FALSE</formula>
    </cfRule>
  </conditionalFormatting>
  <conditionalFormatting sqref="K109:K111">
    <cfRule type="expression" dxfId="158" priority="156">
      <formula>#REF!=FALSE</formula>
    </cfRule>
  </conditionalFormatting>
  <conditionalFormatting sqref="K113:K124">
    <cfRule type="expression" dxfId="157" priority="155">
      <formula>#REF!=FALSE</formula>
    </cfRule>
  </conditionalFormatting>
  <conditionalFormatting sqref="K126:K129">
    <cfRule type="expression" dxfId="156" priority="165">
      <formula>#REF!=FALSE</formula>
    </cfRule>
  </conditionalFormatting>
  <conditionalFormatting sqref="K131:K133">
    <cfRule type="expression" dxfId="155" priority="164">
      <formula>#REF!=FALSE</formula>
    </cfRule>
  </conditionalFormatting>
  <conditionalFormatting sqref="K138:K139 K141:K148">
    <cfRule type="expression" dxfId="154" priority="149">
      <formula>#REF!=FALSE</formula>
    </cfRule>
  </conditionalFormatting>
  <conditionalFormatting sqref="K150:K152">
    <cfRule type="expression" dxfId="153" priority="163">
      <formula>#REF!=FALSE</formula>
    </cfRule>
  </conditionalFormatting>
  <conditionalFormatting sqref="K154:K159">
    <cfRule type="expression" dxfId="152" priority="162">
      <formula>#REF!=FALSE</formula>
    </cfRule>
  </conditionalFormatting>
  <conditionalFormatting sqref="K161:K164">
    <cfRule type="expression" dxfId="151" priority="161">
      <formula>#REF!=FALSE</formula>
    </cfRule>
  </conditionalFormatting>
  <conditionalFormatting sqref="N12 N18:N19 N74:N77 N80 N136 N173:N179">
    <cfRule type="expression" dxfId="150" priority="141">
      <formula>#REF!=FALSE</formula>
    </cfRule>
  </conditionalFormatting>
  <conditionalFormatting sqref="N14:N16">
    <cfRule type="expression" dxfId="149" priority="139">
      <formula>#REF!=FALSE</formula>
    </cfRule>
  </conditionalFormatting>
  <conditionalFormatting sqref="N21:N23">
    <cfRule type="expression" dxfId="148" priority="118">
      <formula>#REF!=FALSE</formula>
    </cfRule>
  </conditionalFormatting>
  <conditionalFormatting sqref="N25:N37 N166:N171">
    <cfRule type="expression" dxfId="147" priority="138">
      <formula>#REF!=FALSE</formula>
    </cfRule>
  </conditionalFormatting>
  <conditionalFormatting sqref="N39:N42">
    <cfRule type="expression" dxfId="146" priority="137">
      <formula>#REF!=FALSE</formula>
    </cfRule>
  </conditionalFormatting>
  <conditionalFormatting sqref="N44:N46">
    <cfRule type="expression" dxfId="145" priority="136">
      <formula>#REF!=FALSE</formula>
    </cfRule>
  </conditionalFormatting>
  <conditionalFormatting sqref="N48:N50">
    <cfRule type="expression" dxfId="144" priority="135">
      <formula>#REF!=FALSE</formula>
    </cfRule>
  </conditionalFormatting>
  <conditionalFormatting sqref="N52:N59">
    <cfRule type="expression" dxfId="143" priority="113">
      <formula>#REF!=FALSE</formula>
    </cfRule>
  </conditionalFormatting>
  <conditionalFormatting sqref="N61:N63">
    <cfRule type="expression" dxfId="142" priority="132">
      <formula>#REF!=FALSE</formula>
    </cfRule>
  </conditionalFormatting>
  <conditionalFormatting sqref="N65:N72">
    <cfRule type="expression" dxfId="141" priority="112">
      <formula>#REF!=FALSE</formula>
    </cfRule>
  </conditionalFormatting>
  <conditionalFormatting sqref="N82">
    <cfRule type="expression" dxfId="140" priority="130">
      <formula>#REF!=FALSE</formula>
    </cfRule>
  </conditionalFormatting>
  <conditionalFormatting sqref="N84:N85">
    <cfRule type="expression" dxfId="139" priority="129">
      <formula>#REF!=FALSE</formula>
    </cfRule>
  </conditionalFormatting>
  <conditionalFormatting sqref="N87:N90">
    <cfRule type="expression" dxfId="138" priority="120">
      <formula>#REF!=FALSE</formula>
    </cfRule>
  </conditionalFormatting>
  <conditionalFormatting sqref="N92:N93">
    <cfRule type="expression" dxfId="137" priority="121">
      <formula>#REF!=FALSE</formula>
    </cfRule>
  </conditionalFormatting>
  <conditionalFormatting sqref="N95:N97">
    <cfRule type="expression" dxfId="136" priority="128">
      <formula>#REF!=FALSE</formula>
    </cfRule>
  </conditionalFormatting>
  <conditionalFormatting sqref="N101">
    <cfRule type="expression" dxfId="135" priority="127">
      <formula>#REF!=FALSE</formula>
    </cfRule>
  </conditionalFormatting>
  <conditionalFormatting sqref="N103:N107">
    <cfRule type="expression" dxfId="134" priority="111">
      <formula>#REF!=FALSE</formula>
    </cfRule>
  </conditionalFormatting>
  <conditionalFormatting sqref="N109:N111">
    <cfRule type="expression" dxfId="133" priority="117">
      <formula>#REF!=FALSE</formula>
    </cfRule>
  </conditionalFormatting>
  <conditionalFormatting sqref="N113:N124">
    <cfRule type="expression" dxfId="132" priority="116">
      <formula>#REF!=FALSE</formula>
    </cfRule>
  </conditionalFormatting>
  <conditionalFormatting sqref="N126:N129">
    <cfRule type="expression" dxfId="131" priority="126">
      <formula>#REF!=FALSE</formula>
    </cfRule>
  </conditionalFormatting>
  <conditionalFormatting sqref="N131:N133">
    <cfRule type="expression" dxfId="130" priority="125">
      <formula>#REF!=FALSE</formula>
    </cfRule>
  </conditionalFormatting>
  <conditionalFormatting sqref="N138:N139 N141:N148">
    <cfRule type="expression" dxfId="129" priority="110">
      <formula>#REF!=FALSE</formula>
    </cfRule>
  </conditionalFormatting>
  <conditionalFormatting sqref="N150:N152">
    <cfRule type="expression" dxfId="128" priority="124">
      <formula>#REF!=FALSE</formula>
    </cfRule>
  </conditionalFormatting>
  <conditionalFormatting sqref="N154:N159">
    <cfRule type="expression" dxfId="127" priority="123">
      <formula>#REF!=FALSE</formula>
    </cfRule>
  </conditionalFormatting>
  <conditionalFormatting sqref="N161:N164">
    <cfRule type="expression" dxfId="126" priority="122">
      <formula>#REF!=FALSE</formula>
    </cfRule>
  </conditionalFormatting>
  <conditionalFormatting sqref="Q12 Q18:Q19 Q74:Q77 Q80 Q136 Q173:Q179">
    <cfRule type="expression" dxfId="125" priority="102">
      <formula>#REF!=FALSE</formula>
    </cfRule>
  </conditionalFormatting>
  <conditionalFormatting sqref="Q14:Q16">
    <cfRule type="expression" dxfId="124" priority="100">
      <formula>#REF!=FALSE</formula>
    </cfRule>
  </conditionalFormatting>
  <conditionalFormatting sqref="Q21:Q23">
    <cfRule type="expression" dxfId="123" priority="79">
      <formula>#REF!=FALSE</formula>
    </cfRule>
  </conditionalFormatting>
  <conditionalFormatting sqref="Q25:Q37 Q166:Q171">
    <cfRule type="expression" dxfId="122" priority="99">
      <formula>#REF!=FALSE</formula>
    </cfRule>
  </conditionalFormatting>
  <conditionalFormatting sqref="Q39:Q42">
    <cfRule type="expression" dxfId="121" priority="98">
      <formula>#REF!=FALSE</formula>
    </cfRule>
  </conditionalFormatting>
  <conditionalFormatting sqref="Q44:Q46">
    <cfRule type="expression" dxfId="120" priority="97">
      <formula>#REF!=FALSE</formula>
    </cfRule>
  </conditionalFormatting>
  <conditionalFormatting sqref="Q48:Q50">
    <cfRule type="expression" dxfId="119" priority="96">
      <formula>#REF!=FALSE</formula>
    </cfRule>
  </conditionalFormatting>
  <conditionalFormatting sqref="Q52:Q59">
    <cfRule type="expression" dxfId="118" priority="74">
      <formula>#REF!=FALSE</formula>
    </cfRule>
  </conditionalFormatting>
  <conditionalFormatting sqref="Q61:Q63">
    <cfRule type="expression" dxfId="117" priority="93">
      <formula>#REF!=FALSE</formula>
    </cfRule>
  </conditionalFormatting>
  <conditionalFormatting sqref="Q65:Q72">
    <cfRule type="expression" dxfId="116" priority="73">
      <formula>#REF!=FALSE</formula>
    </cfRule>
  </conditionalFormatting>
  <conditionalFormatting sqref="Q82 Q181:Q204 Q209:Q224">
    <cfRule type="expression" dxfId="115" priority="91">
      <formula>#REF!=FALSE</formula>
    </cfRule>
  </conditionalFormatting>
  <conditionalFormatting sqref="Q84:Q85">
    <cfRule type="expression" dxfId="114" priority="90">
      <formula>#REF!=FALSE</formula>
    </cfRule>
  </conditionalFormatting>
  <conditionalFormatting sqref="Q87:Q90">
    <cfRule type="expression" dxfId="113" priority="81">
      <formula>#REF!=FALSE</formula>
    </cfRule>
  </conditionalFormatting>
  <conditionalFormatting sqref="Q92:Q93">
    <cfRule type="expression" dxfId="112" priority="82">
      <formula>#REF!=FALSE</formula>
    </cfRule>
  </conditionalFormatting>
  <conditionalFormatting sqref="Q95:Q97">
    <cfRule type="expression" dxfId="111" priority="89">
      <formula>#REF!=FALSE</formula>
    </cfRule>
  </conditionalFormatting>
  <conditionalFormatting sqref="Q101">
    <cfRule type="expression" dxfId="110" priority="88">
      <formula>#REF!=FALSE</formula>
    </cfRule>
  </conditionalFormatting>
  <conditionalFormatting sqref="Q103:Q107">
    <cfRule type="expression" dxfId="109" priority="72">
      <formula>#REF!=FALSE</formula>
    </cfRule>
  </conditionalFormatting>
  <conditionalFormatting sqref="Q109:Q111">
    <cfRule type="expression" dxfId="108" priority="78">
      <formula>#REF!=FALSE</formula>
    </cfRule>
  </conditionalFormatting>
  <conditionalFormatting sqref="Q113:Q124">
    <cfRule type="expression" dxfId="107" priority="77">
      <formula>#REF!=FALSE</formula>
    </cfRule>
  </conditionalFormatting>
  <conditionalFormatting sqref="Q126:Q129">
    <cfRule type="expression" dxfId="106" priority="87">
      <formula>#REF!=FALSE</formula>
    </cfRule>
  </conditionalFormatting>
  <conditionalFormatting sqref="Q131:Q133">
    <cfRule type="expression" dxfId="105" priority="86">
      <formula>#REF!=FALSE</formula>
    </cfRule>
  </conditionalFormatting>
  <conditionalFormatting sqref="Q138:Q139 Q141:Q148">
    <cfRule type="expression" dxfId="104" priority="71">
      <formula>#REF!=FALSE</formula>
    </cfRule>
  </conditionalFormatting>
  <conditionalFormatting sqref="Q150:Q152">
    <cfRule type="expression" dxfId="103" priority="85">
      <formula>#REF!=FALSE</formula>
    </cfRule>
  </conditionalFormatting>
  <conditionalFormatting sqref="Q154:Q159">
    <cfRule type="expression" dxfId="102" priority="84">
      <formula>#REF!=FALSE</formula>
    </cfRule>
  </conditionalFormatting>
  <conditionalFormatting sqref="Q161:Q164">
    <cfRule type="expression" dxfId="101" priority="83">
      <formula>#REF!=FALSE</formula>
    </cfRule>
  </conditionalFormatting>
  <conditionalFormatting sqref="H206:H208">
    <cfRule type="expression" dxfId="100" priority="4">
      <formula>#REF!=FALSE</formula>
    </cfRule>
  </conditionalFormatting>
  <conditionalFormatting sqref="N206:N208 K206:K208">
    <cfRule type="expression" dxfId="99" priority="6">
      <formula>#REF!=FALSE</formula>
    </cfRule>
  </conditionalFormatting>
  <conditionalFormatting sqref="Q206:Q208">
    <cfRule type="expression" dxfId="98" priority="5">
      <formula>#REF!=FALSE</formula>
    </cfRule>
  </conditionalFormatting>
  <conditionalFormatting sqref="H205">
    <cfRule type="expression" dxfId="97" priority="1">
      <formula>#REF!=FALSE</formula>
    </cfRule>
  </conditionalFormatting>
  <conditionalFormatting sqref="K205 N205">
    <cfRule type="expression" dxfId="96" priority="3">
      <formula>#REF!=FALSE</formula>
    </cfRule>
  </conditionalFormatting>
  <conditionalFormatting sqref="Q205">
    <cfRule type="expression" dxfId="95" priority="2">
      <formula>#REF!=FALSE</formula>
    </cfRule>
  </conditionalFormatting>
  <dataValidations count="1">
    <dataValidation type="list" allowBlank="1" showInputMessage="1" showErrorMessage="1" sqref="F11:F223">
      <formula1>$A$1:$A$3</formula1>
    </dataValidation>
  </dataValidations>
  <printOptions horizontalCentered="1"/>
  <pageMargins left="0.39370078740157483" right="0.39370078740157483" top="0.39370078740157483" bottom="0.39370078740157483" header="0.27559055118110237" footer="0.27559055118110237"/>
  <pageSetup paperSize="9" scale="50" fitToHeight="0" orientation="portrait" useFirstPageNumber="1" r:id="rId1"/>
  <headerFooter>
    <oddFooter>&amp;C&amp;16&amp;P</oddFooter>
  </headerFooter>
  <rowBreaks count="3" manualBreakCount="3">
    <brk id="71" max="20" man="1"/>
    <brk id="135" max="20" man="1"/>
    <brk id="200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206"/>
  <sheetViews>
    <sheetView view="pageBreakPreview" topLeftCell="A4" zoomScale="80" zoomScaleNormal="85" zoomScaleSheetLayoutView="80" workbookViewId="0">
      <pane xSplit="5" ySplit="7" topLeftCell="H173" activePane="bottomRight" state="frozen"/>
      <selection activeCell="A4" sqref="A4"/>
      <selection pane="topRight" activeCell="F4" sqref="F4"/>
      <selection pane="bottomLeft" activeCell="A11" sqref="A11"/>
      <selection pane="bottomRight" activeCell="E188" sqref="E188"/>
    </sheetView>
  </sheetViews>
  <sheetFormatPr defaultColWidth="3.19921875" defaultRowHeight="20.100000000000001" customHeight="1" x14ac:dyDescent="0.45"/>
  <cols>
    <col min="1" max="3" width="3.19921875" style="2" customWidth="1"/>
    <col min="4" max="4" width="1.8984375" style="2" customWidth="1"/>
    <col min="5" max="5" width="38.5" style="3" customWidth="1"/>
    <col min="6" max="6" width="8.3984375" style="101" customWidth="1"/>
    <col min="7" max="7" width="11.59765625" style="101" customWidth="1"/>
    <col min="8" max="8" width="3.59765625" style="101" customWidth="1"/>
    <col min="9" max="9" width="3.09765625" style="101" customWidth="1"/>
    <col min="10" max="10" width="11.59765625" style="101" customWidth="1"/>
    <col min="11" max="11" width="3.59765625" style="101" customWidth="1"/>
    <col min="12" max="12" width="3.09765625" style="101" customWidth="1"/>
    <col min="13" max="13" width="11.59765625" style="101" customWidth="1"/>
    <col min="14" max="14" width="3.59765625" style="101" customWidth="1"/>
    <col min="15" max="15" width="3.09765625" style="101" customWidth="1"/>
    <col min="16" max="16" width="11.59765625" style="101" customWidth="1"/>
    <col min="17" max="17" width="3.59765625" style="101" customWidth="1"/>
    <col min="18" max="18" width="3.09765625" style="101" customWidth="1"/>
    <col min="19" max="19" width="11.59765625" style="101" customWidth="1"/>
    <col min="20" max="20" width="30.59765625" style="101" customWidth="1"/>
    <col min="21" max="21" width="3.19921875" style="3" customWidth="1"/>
    <col min="22" max="22" width="5.19921875" style="3" customWidth="1"/>
    <col min="23" max="25" width="3.19921875" style="3" customWidth="1"/>
    <col min="26" max="26" width="5.69921875" style="3" bestFit="1" customWidth="1"/>
    <col min="27" max="27" width="6.09765625" style="3" customWidth="1"/>
    <col min="28" max="28" width="5.69921875" style="3" customWidth="1"/>
    <col min="29" max="29" width="3.19921875" style="3" customWidth="1"/>
    <col min="30" max="30" width="5.09765625" style="3" customWidth="1"/>
    <col min="31" max="36" width="3.19921875" style="3" customWidth="1"/>
    <col min="37" max="40" width="3.19921875" style="3"/>
    <col min="41" max="41" width="38.5" style="3" bestFit="1" customWidth="1"/>
    <col min="42" max="53" width="3.19921875" style="3"/>
    <col min="54" max="54" width="4.69921875" style="3" bestFit="1" customWidth="1"/>
    <col min="55" max="16384" width="3.19921875" style="3"/>
  </cols>
  <sheetData>
    <row r="1" spans="1:29" ht="20.100000000000001" hidden="1" customHeight="1" x14ac:dyDescent="0.45">
      <c r="A1" s="2" t="s">
        <v>210</v>
      </c>
    </row>
    <row r="2" spans="1:29" ht="20.100000000000001" hidden="1" customHeight="1" x14ac:dyDescent="0.45">
      <c r="A2" s="2" t="s">
        <v>211</v>
      </c>
    </row>
    <row r="3" spans="1:29" ht="20.100000000000001" hidden="1" customHeight="1" x14ac:dyDescent="0.45">
      <c r="A3" s="2" t="s">
        <v>212</v>
      </c>
    </row>
    <row r="4" spans="1:29" ht="20.100000000000001" customHeight="1" x14ac:dyDescent="0.45">
      <c r="E4" s="3" t="s">
        <v>1</v>
      </c>
    </row>
    <row r="5" spans="1:29" ht="20.100000000000001" customHeight="1" x14ac:dyDescent="0.45">
      <c r="F5" s="1"/>
      <c r="T5" s="1" t="s">
        <v>231</v>
      </c>
    </row>
    <row r="6" spans="1:29" ht="20.100000000000001" customHeight="1" x14ac:dyDescent="0.45">
      <c r="F6" s="102"/>
      <c r="Q6" s="105" t="s">
        <v>213</v>
      </c>
      <c r="R6" s="106"/>
      <c r="S6" s="106"/>
      <c r="T6" s="106"/>
    </row>
    <row r="8" spans="1:29" s="9" customFormat="1" ht="19.5" customHeight="1" thickBot="1" x14ac:dyDescent="0.5">
      <c r="A8" s="5" t="s">
        <v>233</v>
      </c>
      <c r="B8" s="6"/>
      <c r="C8" s="7"/>
      <c r="D8" s="7"/>
      <c r="E8" s="8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</row>
    <row r="9" spans="1:29" s="9" customFormat="1" ht="15" customHeight="1" x14ac:dyDescent="0.45">
      <c r="A9" s="109" t="s">
        <v>2</v>
      </c>
      <c r="B9" s="110"/>
      <c r="C9" s="110"/>
      <c r="D9" s="110"/>
      <c r="E9" s="111"/>
      <c r="F9" s="126" t="s">
        <v>226</v>
      </c>
      <c r="G9" s="126" t="s">
        <v>3</v>
      </c>
      <c r="H9" s="115" t="s">
        <v>209</v>
      </c>
      <c r="I9" s="128"/>
      <c r="J9" s="129"/>
      <c r="K9" s="115" t="s">
        <v>210</v>
      </c>
      <c r="L9" s="116"/>
      <c r="M9" s="117"/>
      <c r="N9" s="124" t="s">
        <v>228</v>
      </c>
      <c r="O9" s="124"/>
      <c r="P9" s="125"/>
      <c r="Q9" s="124" t="s">
        <v>229</v>
      </c>
      <c r="R9" s="124"/>
      <c r="S9" s="125"/>
      <c r="T9" s="118" t="s">
        <v>0</v>
      </c>
    </row>
    <row r="10" spans="1:29" s="9" customFormat="1" ht="22.2" customHeight="1" thickBot="1" x14ac:dyDescent="0.5">
      <c r="A10" s="112"/>
      <c r="B10" s="113"/>
      <c r="C10" s="113"/>
      <c r="D10" s="113"/>
      <c r="E10" s="114"/>
      <c r="F10" s="127"/>
      <c r="G10" s="130"/>
      <c r="H10" s="122" t="s">
        <v>208</v>
      </c>
      <c r="I10" s="123"/>
      <c r="J10" s="10" t="s">
        <v>4</v>
      </c>
      <c r="K10" s="120" t="s">
        <v>208</v>
      </c>
      <c r="L10" s="121"/>
      <c r="M10" s="10" t="s">
        <v>4</v>
      </c>
      <c r="N10" s="120" t="s">
        <v>208</v>
      </c>
      <c r="O10" s="121"/>
      <c r="P10" s="10" t="s">
        <v>4</v>
      </c>
      <c r="Q10" s="120" t="s">
        <v>208</v>
      </c>
      <c r="R10" s="121"/>
      <c r="S10" s="10" t="s">
        <v>4</v>
      </c>
      <c r="T10" s="119"/>
    </row>
    <row r="11" spans="1:29" ht="20.100000000000001" customHeight="1" thickTop="1" x14ac:dyDescent="0.2">
      <c r="A11" s="11">
        <v>1</v>
      </c>
      <c r="B11" s="12"/>
      <c r="C11" s="12"/>
      <c r="D11" s="13"/>
      <c r="E11" s="14" t="s">
        <v>5</v>
      </c>
      <c r="F11" s="99"/>
      <c r="G11" s="100"/>
      <c r="H11" s="15"/>
      <c r="I11" s="16"/>
      <c r="J11" s="17"/>
      <c r="K11" s="15"/>
      <c r="L11" s="16"/>
      <c r="M11" s="17"/>
      <c r="N11" s="15"/>
      <c r="O11" s="16"/>
      <c r="P11" s="17"/>
      <c r="Q11" s="15"/>
      <c r="R11" s="16"/>
      <c r="S11" s="17"/>
      <c r="T11" s="18"/>
      <c r="V11" s="19"/>
      <c r="W11" s="19"/>
      <c r="X11" s="19"/>
      <c r="Y11" s="19"/>
      <c r="Z11" s="19"/>
      <c r="AA11" s="19"/>
      <c r="AB11" s="19"/>
    </row>
    <row r="12" spans="1:29" ht="20.100000000000001" customHeight="1" x14ac:dyDescent="0.2">
      <c r="A12" s="20"/>
      <c r="B12" s="21">
        <v>1</v>
      </c>
      <c r="C12" s="13"/>
      <c r="D12" s="13"/>
      <c r="E12" s="14" t="s">
        <v>6</v>
      </c>
      <c r="F12" s="90"/>
      <c r="G12" s="24"/>
      <c r="H12" s="28">
        <f>SUM(K12,N12,Q12)</f>
        <v>4</v>
      </c>
      <c r="I12" s="23" t="s">
        <v>7</v>
      </c>
      <c r="J12" s="25">
        <f>G12*H12</f>
        <v>0</v>
      </c>
      <c r="K12" s="22">
        <v>4</v>
      </c>
      <c r="L12" s="23" t="s">
        <v>7</v>
      </c>
      <c r="M12" s="25">
        <f>G12*K12</f>
        <v>0</v>
      </c>
      <c r="N12" s="22">
        <v>0</v>
      </c>
      <c r="O12" s="23" t="s">
        <v>7</v>
      </c>
      <c r="P12" s="25">
        <f>G12*N12</f>
        <v>0</v>
      </c>
      <c r="Q12" s="22">
        <v>0</v>
      </c>
      <c r="R12" s="23" t="s">
        <v>7</v>
      </c>
      <c r="S12" s="25">
        <f>G12*Q12</f>
        <v>0</v>
      </c>
      <c r="T12" s="26"/>
      <c r="U12" s="19"/>
      <c r="V12" s="19"/>
      <c r="W12" s="19"/>
      <c r="X12" s="19"/>
      <c r="Y12" s="19"/>
      <c r="Z12" s="19"/>
      <c r="AA12" s="19"/>
      <c r="AB12" s="19"/>
      <c r="AC12" s="19"/>
    </row>
    <row r="13" spans="1:29" ht="20.100000000000001" customHeight="1" x14ac:dyDescent="0.2">
      <c r="A13" s="20"/>
      <c r="B13" s="21">
        <v>2</v>
      </c>
      <c r="C13" s="27"/>
      <c r="D13" s="27"/>
      <c r="E13" s="14" t="s">
        <v>8</v>
      </c>
      <c r="F13" s="98"/>
      <c r="G13" s="30"/>
      <c r="H13" s="28"/>
      <c r="I13" s="29"/>
      <c r="J13" s="30"/>
      <c r="K13" s="28"/>
      <c r="L13" s="29"/>
      <c r="M13" s="30"/>
      <c r="N13" s="28"/>
      <c r="O13" s="29"/>
      <c r="P13" s="30"/>
      <c r="Q13" s="28"/>
      <c r="R13" s="29"/>
      <c r="S13" s="30"/>
      <c r="T13" s="26"/>
      <c r="U13" s="19"/>
      <c r="V13" s="19"/>
      <c r="W13" s="19"/>
      <c r="X13" s="19"/>
      <c r="Y13" s="19"/>
      <c r="Z13" s="19"/>
      <c r="AA13" s="19"/>
      <c r="AB13" s="19"/>
      <c r="AC13" s="19"/>
    </row>
    <row r="14" spans="1:29" ht="20.100000000000001" customHeight="1" x14ac:dyDescent="0.2">
      <c r="A14" s="20"/>
      <c r="B14" s="31"/>
      <c r="C14" s="21">
        <v>1</v>
      </c>
      <c r="D14" s="13"/>
      <c r="E14" s="14" t="s">
        <v>9</v>
      </c>
      <c r="F14" s="90"/>
      <c r="G14" s="24"/>
      <c r="H14" s="28">
        <f>SUM(K14,N14,Q14)</f>
        <v>1</v>
      </c>
      <c r="I14" s="23" t="s">
        <v>10</v>
      </c>
      <c r="J14" s="25">
        <f t="shared" ref="J14:J16" si="0">G14*H14</f>
        <v>0</v>
      </c>
      <c r="K14" s="22">
        <v>1</v>
      </c>
      <c r="L14" s="23" t="s">
        <v>10</v>
      </c>
      <c r="M14" s="25">
        <f t="shared" ref="M14:M16" si="1">G14*K14</f>
        <v>0</v>
      </c>
      <c r="N14" s="22">
        <v>0</v>
      </c>
      <c r="O14" s="23" t="s">
        <v>10</v>
      </c>
      <c r="P14" s="25">
        <f t="shared" ref="P14:P16" si="2">G14*N14</f>
        <v>0</v>
      </c>
      <c r="Q14" s="22">
        <v>0</v>
      </c>
      <c r="R14" s="23" t="s">
        <v>10</v>
      </c>
      <c r="S14" s="25">
        <f t="shared" ref="S14:S16" si="3">G14*Q14</f>
        <v>0</v>
      </c>
      <c r="T14" s="32"/>
      <c r="U14" s="19"/>
      <c r="V14" s="19"/>
      <c r="W14" s="19"/>
      <c r="X14" s="19"/>
      <c r="Y14" s="19"/>
      <c r="Z14" s="19"/>
      <c r="AA14" s="19"/>
      <c r="AB14" s="19"/>
      <c r="AC14" s="19"/>
    </row>
    <row r="15" spans="1:29" ht="20.100000000000001" customHeight="1" x14ac:dyDescent="0.2">
      <c r="A15" s="20"/>
      <c r="B15" s="31"/>
      <c r="C15" s="33">
        <v>2</v>
      </c>
      <c r="D15" s="13"/>
      <c r="E15" s="14" t="s">
        <v>11</v>
      </c>
      <c r="F15" s="90"/>
      <c r="G15" s="24"/>
      <c r="H15" s="28">
        <f>SUM(K15,N15,Q15)</f>
        <v>5</v>
      </c>
      <c r="I15" s="23" t="s">
        <v>10</v>
      </c>
      <c r="J15" s="25">
        <f t="shared" si="0"/>
        <v>0</v>
      </c>
      <c r="K15" s="22">
        <v>5</v>
      </c>
      <c r="L15" s="23" t="s">
        <v>10</v>
      </c>
      <c r="M15" s="25">
        <f t="shared" si="1"/>
        <v>0</v>
      </c>
      <c r="N15" s="22">
        <v>0</v>
      </c>
      <c r="O15" s="23" t="s">
        <v>10</v>
      </c>
      <c r="P15" s="25">
        <f t="shared" si="2"/>
        <v>0</v>
      </c>
      <c r="Q15" s="22">
        <v>0</v>
      </c>
      <c r="R15" s="23" t="s">
        <v>10</v>
      </c>
      <c r="S15" s="25">
        <f t="shared" si="3"/>
        <v>0</v>
      </c>
      <c r="T15" s="32"/>
      <c r="U15" s="19"/>
      <c r="V15" s="19"/>
      <c r="W15" s="19"/>
      <c r="X15" s="19"/>
      <c r="Y15" s="19"/>
      <c r="Z15" s="19"/>
      <c r="AA15" s="19"/>
      <c r="AB15" s="19"/>
      <c r="AC15" s="19"/>
    </row>
    <row r="16" spans="1:29" ht="20.100000000000001" customHeight="1" x14ac:dyDescent="0.2">
      <c r="A16" s="20"/>
      <c r="B16" s="34"/>
      <c r="C16" s="33">
        <v>3</v>
      </c>
      <c r="D16" s="13"/>
      <c r="E16" s="14" t="s">
        <v>12</v>
      </c>
      <c r="F16" s="90"/>
      <c r="G16" s="24"/>
      <c r="H16" s="28">
        <f>SUM(K16,N16,Q16)</f>
        <v>5</v>
      </c>
      <c r="I16" s="23" t="s">
        <v>7</v>
      </c>
      <c r="J16" s="25">
        <f t="shared" si="0"/>
        <v>0</v>
      </c>
      <c r="K16" s="22">
        <v>5</v>
      </c>
      <c r="L16" s="23" t="s">
        <v>7</v>
      </c>
      <c r="M16" s="25">
        <f t="shared" si="1"/>
        <v>0</v>
      </c>
      <c r="N16" s="22">
        <v>0</v>
      </c>
      <c r="O16" s="23" t="s">
        <v>7</v>
      </c>
      <c r="P16" s="25">
        <f t="shared" si="2"/>
        <v>0</v>
      </c>
      <c r="Q16" s="22">
        <v>0</v>
      </c>
      <c r="R16" s="23" t="s">
        <v>7</v>
      </c>
      <c r="S16" s="25">
        <f t="shared" si="3"/>
        <v>0</v>
      </c>
      <c r="T16" s="35"/>
      <c r="U16" s="19"/>
      <c r="V16" s="19"/>
      <c r="W16" s="19"/>
      <c r="X16" s="19"/>
      <c r="Y16" s="19"/>
      <c r="Z16" s="19"/>
      <c r="AA16" s="19"/>
      <c r="AB16" s="19"/>
      <c r="AC16" s="19"/>
    </row>
    <row r="17" spans="1:29" ht="20.100000000000001" customHeight="1" x14ac:dyDescent="0.2">
      <c r="A17" s="20"/>
      <c r="B17" s="21">
        <v>3</v>
      </c>
      <c r="C17" s="13"/>
      <c r="D17" s="13"/>
      <c r="E17" s="14" t="s">
        <v>13</v>
      </c>
      <c r="F17" s="98"/>
      <c r="G17" s="30"/>
      <c r="H17" s="28"/>
      <c r="I17" s="29"/>
      <c r="J17" s="30"/>
      <c r="K17" s="28"/>
      <c r="L17" s="29"/>
      <c r="M17" s="30"/>
      <c r="N17" s="28"/>
      <c r="O17" s="29"/>
      <c r="P17" s="30"/>
      <c r="Q17" s="28"/>
      <c r="R17" s="29"/>
      <c r="S17" s="30"/>
      <c r="T17" s="26"/>
      <c r="U17" s="19"/>
      <c r="V17" s="19"/>
      <c r="W17" s="19"/>
      <c r="X17" s="19"/>
      <c r="Y17" s="19"/>
      <c r="Z17" s="19"/>
      <c r="AA17" s="19"/>
      <c r="AB17" s="19"/>
      <c r="AC17" s="19"/>
    </row>
    <row r="18" spans="1:29" ht="20.100000000000001" customHeight="1" x14ac:dyDescent="0.2">
      <c r="A18" s="20"/>
      <c r="B18" s="31"/>
      <c r="C18" s="33">
        <v>1</v>
      </c>
      <c r="D18" s="13"/>
      <c r="E18" s="14" t="s">
        <v>14</v>
      </c>
      <c r="F18" s="90"/>
      <c r="G18" s="24"/>
      <c r="H18" s="28">
        <f>SUM(K18,N18,Q18)</f>
        <v>5</v>
      </c>
      <c r="I18" s="23" t="s">
        <v>10</v>
      </c>
      <c r="J18" s="25">
        <f t="shared" ref="J18:J19" si="4">G18*H18</f>
        <v>0</v>
      </c>
      <c r="K18" s="22">
        <v>5</v>
      </c>
      <c r="L18" s="23" t="s">
        <v>10</v>
      </c>
      <c r="M18" s="25">
        <f t="shared" ref="M18:M19" si="5">G18*K18</f>
        <v>0</v>
      </c>
      <c r="N18" s="22">
        <v>0</v>
      </c>
      <c r="O18" s="23" t="s">
        <v>10</v>
      </c>
      <c r="P18" s="25">
        <f t="shared" ref="P18:P19" si="6">G18*N18</f>
        <v>0</v>
      </c>
      <c r="Q18" s="22">
        <v>0</v>
      </c>
      <c r="R18" s="23" t="s">
        <v>10</v>
      </c>
      <c r="S18" s="25">
        <f t="shared" ref="S18:S19" si="7">G18*Q18</f>
        <v>0</v>
      </c>
      <c r="T18" s="32"/>
      <c r="U18" s="19"/>
      <c r="V18" s="19"/>
      <c r="W18" s="19"/>
      <c r="X18" s="19"/>
      <c r="Y18" s="19"/>
      <c r="Z18" s="19"/>
      <c r="AA18" s="19"/>
      <c r="AB18" s="19"/>
      <c r="AC18" s="19"/>
    </row>
    <row r="19" spans="1:29" ht="20.100000000000001" customHeight="1" x14ac:dyDescent="0.2">
      <c r="A19" s="20"/>
      <c r="B19" s="31"/>
      <c r="C19" s="33">
        <v>2</v>
      </c>
      <c r="D19" s="13"/>
      <c r="E19" s="14" t="s">
        <v>15</v>
      </c>
      <c r="F19" s="90"/>
      <c r="G19" s="24"/>
      <c r="H19" s="28">
        <f>SUM(K19,N19,Q19)</f>
        <v>5</v>
      </c>
      <c r="I19" s="23" t="s">
        <v>7</v>
      </c>
      <c r="J19" s="25">
        <f t="shared" si="4"/>
        <v>0</v>
      </c>
      <c r="K19" s="22">
        <v>5</v>
      </c>
      <c r="L19" s="23" t="s">
        <v>7</v>
      </c>
      <c r="M19" s="25">
        <f t="shared" si="5"/>
        <v>0</v>
      </c>
      <c r="N19" s="22">
        <v>0</v>
      </c>
      <c r="O19" s="23" t="s">
        <v>7</v>
      </c>
      <c r="P19" s="25">
        <f t="shared" si="6"/>
        <v>0</v>
      </c>
      <c r="Q19" s="22">
        <v>0</v>
      </c>
      <c r="R19" s="23" t="s">
        <v>7</v>
      </c>
      <c r="S19" s="25">
        <f t="shared" si="7"/>
        <v>0</v>
      </c>
      <c r="T19" s="26"/>
      <c r="U19" s="19"/>
      <c r="V19" s="19"/>
      <c r="W19" s="19"/>
      <c r="X19" s="19"/>
      <c r="Y19" s="19"/>
      <c r="Z19" s="19"/>
      <c r="AA19" s="19"/>
      <c r="AB19" s="19"/>
      <c r="AC19" s="19"/>
    </row>
    <row r="20" spans="1:29" ht="20.100000000000001" customHeight="1" x14ac:dyDescent="0.2">
      <c r="A20" s="11"/>
      <c r="B20" s="21">
        <v>4</v>
      </c>
      <c r="C20" s="13"/>
      <c r="D20" s="27"/>
      <c r="E20" s="14" t="s">
        <v>16</v>
      </c>
      <c r="F20" s="98"/>
      <c r="G20" s="30"/>
      <c r="H20" s="28"/>
      <c r="I20" s="29"/>
      <c r="J20" s="30"/>
      <c r="K20" s="28"/>
      <c r="L20" s="29"/>
      <c r="M20" s="30"/>
      <c r="N20" s="28"/>
      <c r="O20" s="29"/>
      <c r="P20" s="30"/>
      <c r="Q20" s="28"/>
      <c r="R20" s="29"/>
      <c r="S20" s="30"/>
      <c r="T20" s="26"/>
      <c r="U20" s="19"/>
      <c r="V20" s="19"/>
      <c r="W20" s="19"/>
      <c r="X20" s="19"/>
      <c r="Y20" s="19"/>
      <c r="Z20" s="19"/>
      <c r="AA20" s="19"/>
      <c r="AB20" s="19"/>
      <c r="AC20" s="19"/>
    </row>
    <row r="21" spans="1:29" ht="20.100000000000001" customHeight="1" x14ac:dyDescent="0.2">
      <c r="A21" s="11"/>
      <c r="B21" s="31"/>
      <c r="C21" s="33">
        <v>1</v>
      </c>
      <c r="D21" s="13"/>
      <c r="E21" s="14" t="s">
        <v>17</v>
      </c>
      <c r="F21" s="90"/>
      <c r="G21" s="24"/>
      <c r="H21" s="28">
        <f>SUM(K21,N21,Q21)</f>
        <v>5</v>
      </c>
      <c r="I21" s="23" t="s">
        <v>10</v>
      </c>
      <c r="J21" s="25">
        <f t="shared" ref="J21:J23" si="8">G21*H21</f>
        <v>0</v>
      </c>
      <c r="K21" s="22">
        <v>5</v>
      </c>
      <c r="L21" s="23" t="s">
        <v>10</v>
      </c>
      <c r="M21" s="25">
        <f t="shared" ref="M21:M23" si="9">G21*K21</f>
        <v>0</v>
      </c>
      <c r="N21" s="22">
        <v>0</v>
      </c>
      <c r="O21" s="23" t="s">
        <v>10</v>
      </c>
      <c r="P21" s="25">
        <f t="shared" ref="P21:P23" si="10">G21*N21</f>
        <v>0</v>
      </c>
      <c r="Q21" s="22">
        <v>0</v>
      </c>
      <c r="R21" s="23" t="s">
        <v>10</v>
      </c>
      <c r="S21" s="25">
        <f t="shared" ref="S21:S23" si="11">G21*Q21</f>
        <v>0</v>
      </c>
      <c r="T21" s="32"/>
      <c r="U21" s="19"/>
      <c r="V21" s="19"/>
      <c r="W21" s="19"/>
      <c r="X21" s="19"/>
      <c r="Y21" s="19"/>
      <c r="Z21" s="19"/>
      <c r="AA21" s="19"/>
      <c r="AB21" s="19"/>
      <c r="AC21" s="19"/>
    </row>
    <row r="22" spans="1:29" ht="20.100000000000001" customHeight="1" x14ac:dyDescent="0.2">
      <c r="A22" s="11"/>
      <c r="B22" s="31"/>
      <c r="C22" s="33">
        <v>2</v>
      </c>
      <c r="D22" s="13"/>
      <c r="E22" s="14" t="s">
        <v>15</v>
      </c>
      <c r="F22" s="90"/>
      <c r="G22" s="24"/>
      <c r="H22" s="28">
        <f>SUM(K22,N22,Q22)</f>
        <v>5</v>
      </c>
      <c r="I22" s="23" t="s">
        <v>7</v>
      </c>
      <c r="J22" s="25">
        <f t="shared" si="8"/>
        <v>0</v>
      </c>
      <c r="K22" s="22">
        <v>5</v>
      </c>
      <c r="L22" s="23" t="s">
        <v>7</v>
      </c>
      <c r="M22" s="25">
        <f t="shared" si="9"/>
        <v>0</v>
      </c>
      <c r="N22" s="22">
        <v>0</v>
      </c>
      <c r="O22" s="23" t="s">
        <v>7</v>
      </c>
      <c r="P22" s="25">
        <f t="shared" si="10"/>
        <v>0</v>
      </c>
      <c r="Q22" s="22">
        <v>0</v>
      </c>
      <c r="R22" s="23" t="s">
        <v>7</v>
      </c>
      <c r="S22" s="25">
        <f t="shared" si="11"/>
        <v>0</v>
      </c>
      <c r="T22" s="32"/>
      <c r="U22" s="19"/>
      <c r="V22" s="19"/>
      <c r="W22" s="19"/>
      <c r="X22" s="19"/>
      <c r="Y22" s="19"/>
      <c r="Z22" s="19"/>
      <c r="AA22" s="19"/>
      <c r="AB22" s="19"/>
      <c r="AC22" s="19"/>
    </row>
    <row r="23" spans="1:29" ht="20.100000000000001" customHeight="1" x14ac:dyDescent="0.2">
      <c r="A23" s="11"/>
      <c r="B23" s="31"/>
      <c r="C23" s="33">
        <v>3</v>
      </c>
      <c r="D23" s="13"/>
      <c r="E23" s="14" t="s">
        <v>18</v>
      </c>
      <c r="F23" s="90"/>
      <c r="G23" s="24"/>
      <c r="H23" s="28">
        <f>SUM(K23,N23,Q23)</f>
        <v>5</v>
      </c>
      <c r="I23" s="23" t="s">
        <v>7</v>
      </c>
      <c r="J23" s="25">
        <f t="shared" si="8"/>
        <v>0</v>
      </c>
      <c r="K23" s="22">
        <v>5</v>
      </c>
      <c r="L23" s="23" t="s">
        <v>7</v>
      </c>
      <c r="M23" s="25">
        <f t="shared" si="9"/>
        <v>0</v>
      </c>
      <c r="N23" s="22">
        <v>0</v>
      </c>
      <c r="O23" s="23" t="s">
        <v>7</v>
      </c>
      <c r="P23" s="25">
        <f t="shared" si="10"/>
        <v>0</v>
      </c>
      <c r="Q23" s="22">
        <v>0</v>
      </c>
      <c r="R23" s="23" t="s">
        <v>7</v>
      </c>
      <c r="S23" s="25">
        <f t="shared" si="11"/>
        <v>0</v>
      </c>
      <c r="T23" s="32"/>
      <c r="U23" s="19"/>
      <c r="V23" s="19"/>
      <c r="W23" s="19"/>
      <c r="X23" s="19"/>
      <c r="Y23" s="19"/>
      <c r="Z23" s="19"/>
      <c r="AA23" s="19"/>
      <c r="AB23" s="19"/>
      <c r="AC23" s="19"/>
    </row>
    <row r="24" spans="1:29" ht="20.100000000000001" customHeight="1" x14ac:dyDescent="0.2">
      <c r="A24" s="20"/>
      <c r="B24" s="21">
        <v>5</v>
      </c>
      <c r="C24" s="13"/>
      <c r="D24" s="36"/>
      <c r="E24" s="14" t="s">
        <v>19</v>
      </c>
      <c r="F24" s="98"/>
      <c r="G24" s="30"/>
      <c r="H24" s="28"/>
      <c r="I24" s="29"/>
      <c r="J24" s="30"/>
      <c r="K24" s="28"/>
      <c r="L24" s="29"/>
      <c r="M24" s="30"/>
      <c r="N24" s="28"/>
      <c r="O24" s="29"/>
      <c r="P24" s="30"/>
      <c r="Q24" s="28"/>
      <c r="R24" s="29"/>
      <c r="S24" s="30"/>
      <c r="T24" s="26"/>
      <c r="U24" s="19"/>
      <c r="V24" s="19"/>
      <c r="W24" s="19"/>
      <c r="X24" s="19"/>
      <c r="Y24" s="19"/>
      <c r="Z24" s="19"/>
      <c r="AA24" s="19"/>
      <c r="AB24" s="19"/>
      <c r="AC24" s="19"/>
    </row>
    <row r="25" spans="1:29" ht="20.100000000000001" customHeight="1" x14ac:dyDescent="0.2">
      <c r="A25" s="20"/>
      <c r="B25" s="31"/>
      <c r="C25" s="33">
        <v>1</v>
      </c>
      <c r="D25" s="13"/>
      <c r="E25" s="14" t="s">
        <v>17</v>
      </c>
      <c r="F25" s="90"/>
      <c r="G25" s="24"/>
      <c r="H25" s="28">
        <f t="shared" ref="H25:H37" si="12">SUM(K25,N25,Q25)</f>
        <v>5</v>
      </c>
      <c r="I25" s="23" t="s">
        <v>7</v>
      </c>
      <c r="J25" s="25">
        <f t="shared" ref="J25:J37" si="13">G25*H25</f>
        <v>0</v>
      </c>
      <c r="K25" s="22">
        <v>5</v>
      </c>
      <c r="L25" s="23" t="s">
        <v>7</v>
      </c>
      <c r="M25" s="25">
        <f t="shared" ref="M25:M37" si="14">G25*K25</f>
        <v>0</v>
      </c>
      <c r="N25" s="22">
        <v>0</v>
      </c>
      <c r="O25" s="23" t="s">
        <v>7</v>
      </c>
      <c r="P25" s="25">
        <f t="shared" ref="P25:P37" si="15">G25*N25</f>
        <v>0</v>
      </c>
      <c r="Q25" s="22">
        <v>0</v>
      </c>
      <c r="R25" s="23" t="s">
        <v>7</v>
      </c>
      <c r="S25" s="25">
        <f t="shared" ref="S25:S37" si="16">G25*Q25</f>
        <v>0</v>
      </c>
      <c r="T25" s="32"/>
      <c r="U25" s="19"/>
      <c r="V25" s="19"/>
      <c r="W25" s="19"/>
      <c r="X25" s="19"/>
      <c r="Y25" s="19"/>
      <c r="Z25" s="19"/>
      <c r="AA25" s="19"/>
      <c r="AB25" s="19"/>
      <c r="AC25" s="19"/>
    </row>
    <row r="26" spans="1:29" ht="20.100000000000001" customHeight="1" x14ac:dyDescent="0.2">
      <c r="A26" s="20"/>
      <c r="B26" s="31"/>
      <c r="C26" s="33">
        <v>2</v>
      </c>
      <c r="D26" s="13"/>
      <c r="E26" s="14" t="s">
        <v>15</v>
      </c>
      <c r="F26" s="90"/>
      <c r="G26" s="24"/>
      <c r="H26" s="28">
        <f t="shared" si="12"/>
        <v>5</v>
      </c>
      <c r="I26" s="23" t="s">
        <v>10</v>
      </c>
      <c r="J26" s="25">
        <f t="shared" si="13"/>
        <v>0</v>
      </c>
      <c r="K26" s="22">
        <v>5</v>
      </c>
      <c r="L26" s="23" t="s">
        <v>10</v>
      </c>
      <c r="M26" s="25">
        <f t="shared" si="14"/>
        <v>0</v>
      </c>
      <c r="N26" s="22">
        <v>0</v>
      </c>
      <c r="O26" s="23" t="s">
        <v>10</v>
      </c>
      <c r="P26" s="25">
        <f t="shared" si="15"/>
        <v>0</v>
      </c>
      <c r="Q26" s="22">
        <v>0</v>
      </c>
      <c r="R26" s="23" t="s">
        <v>10</v>
      </c>
      <c r="S26" s="25">
        <f t="shared" si="16"/>
        <v>0</v>
      </c>
      <c r="T26" s="32"/>
      <c r="U26" s="19"/>
      <c r="V26" s="19"/>
      <c r="W26" s="19"/>
      <c r="X26" s="19"/>
      <c r="Y26" s="19"/>
      <c r="Z26" s="19"/>
      <c r="AA26" s="19"/>
      <c r="AB26" s="19"/>
      <c r="AC26" s="19"/>
    </row>
    <row r="27" spans="1:29" ht="20.100000000000001" customHeight="1" x14ac:dyDescent="0.2">
      <c r="A27" s="20"/>
      <c r="B27" s="33">
        <v>6</v>
      </c>
      <c r="C27" s="13"/>
      <c r="D27" s="13"/>
      <c r="E27" s="14" t="s">
        <v>20</v>
      </c>
      <c r="F27" s="90"/>
      <c r="G27" s="24"/>
      <c r="H27" s="28">
        <f t="shared" si="12"/>
        <v>1</v>
      </c>
      <c r="I27" s="23" t="s">
        <v>10</v>
      </c>
      <c r="J27" s="25">
        <f t="shared" si="13"/>
        <v>0</v>
      </c>
      <c r="K27" s="22">
        <v>1</v>
      </c>
      <c r="L27" s="23" t="s">
        <v>10</v>
      </c>
      <c r="M27" s="25">
        <f t="shared" si="14"/>
        <v>0</v>
      </c>
      <c r="N27" s="22">
        <v>0</v>
      </c>
      <c r="O27" s="23" t="s">
        <v>10</v>
      </c>
      <c r="P27" s="25">
        <f t="shared" si="15"/>
        <v>0</v>
      </c>
      <c r="Q27" s="22">
        <v>0</v>
      </c>
      <c r="R27" s="23" t="s">
        <v>10</v>
      </c>
      <c r="S27" s="25">
        <f t="shared" si="16"/>
        <v>0</v>
      </c>
      <c r="T27" s="35"/>
      <c r="U27" s="19"/>
      <c r="V27" s="19"/>
      <c r="W27" s="19"/>
      <c r="X27" s="19"/>
      <c r="Y27" s="19"/>
      <c r="Z27" s="19"/>
      <c r="AA27" s="19"/>
      <c r="AB27" s="19"/>
      <c r="AC27" s="19"/>
    </row>
    <row r="28" spans="1:29" ht="20.100000000000001" customHeight="1" x14ac:dyDescent="0.2">
      <c r="A28" s="20"/>
      <c r="B28" s="21">
        <v>7</v>
      </c>
      <c r="C28" s="13"/>
      <c r="D28" s="13"/>
      <c r="E28" s="14" t="s">
        <v>21</v>
      </c>
      <c r="F28" s="90"/>
      <c r="G28" s="24"/>
      <c r="H28" s="28">
        <f t="shared" si="12"/>
        <v>1</v>
      </c>
      <c r="I28" s="23" t="s">
        <v>10</v>
      </c>
      <c r="J28" s="25">
        <f t="shared" si="13"/>
        <v>0</v>
      </c>
      <c r="K28" s="37">
        <v>1</v>
      </c>
      <c r="L28" s="23" t="s">
        <v>10</v>
      </c>
      <c r="M28" s="25">
        <f t="shared" si="14"/>
        <v>0</v>
      </c>
      <c r="N28" s="37">
        <v>0</v>
      </c>
      <c r="O28" s="23" t="s">
        <v>10</v>
      </c>
      <c r="P28" s="25">
        <f t="shared" si="15"/>
        <v>0</v>
      </c>
      <c r="Q28" s="37">
        <v>0</v>
      </c>
      <c r="R28" s="23" t="s">
        <v>10</v>
      </c>
      <c r="S28" s="25">
        <f t="shared" si="16"/>
        <v>0</v>
      </c>
      <c r="T28" s="32"/>
      <c r="U28" s="19"/>
      <c r="V28" s="19"/>
      <c r="W28" s="19"/>
      <c r="X28" s="19"/>
      <c r="Y28" s="19"/>
      <c r="Z28" s="19"/>
      <c r="AA28" s="19"/>
      <c r="AB28" s="19"/>
      <c r="AC28" s="19"/>
    </row>
    <row r="29" spans="1:29" ht="20.100000000000001" customHeight="1" x14ac:dyDescent="0.2">
      <c r="A29" s="20"/>
      <c r="B29" s="33">
        <v>8</v>
      </c>
      <c r="C29" s="27"/>
      <c r="D29" s="13"/>
      <c r="E29" s="14" t="s">
        <v>22</v>
      </c>
      <c r="F29" s="90"/>
      <c r="G29" s="24"/>
      <c r="H29" s="28">
        <f t="shared" si="12"/>
        <v>1</v>
      </c>
      <c r="I29" s="23" t="s">
        <v>10</v>
      </c>
      <c r="J29" s="25">
        <f t="shared" si="13"/>
        <v>0</v>
      </c>
      <c r="K29" s="22">
        <v>1</v>
      </c>
      <c r="L29" s="23" t="s">
        <v>10</v>
      </c>
      <c r="M29" s="25">
        <f t="shared" si="14"/>
        <v>0</v>
      </c>
      <c r="N29" s="22">
        <v>0</v>
      </c>
      <c r="O29" s="23" t="s">
        <v>10</v>
      </c>
      <c r="P29" s="25">
        <f t="shared" si="15"/>
        <v>0</v>
      </c>
      <c r="Q29" s="22">
        <v>0</v>
      </c>
      <c r="R29" s="23" t="s">
        <v>10</v>
      </c>
      <c r="S29" s="25">
        <f t="shared" si="16"/>
        <v>0</v>
      </c>
      <c r="T29" s="32"/>
      <c r="U29" s="19"/>
      <c r="V29" s="19"/>
      <c r="W29" s="19"/>
      <c r="X29" s="19"/>
      <c r="Y29" s="19"/>
      <c r="Z29" s="19"/>
      <c r="AA29" s="19"/>
      <c r="AB29" s="19"/>
      <c r="AC29" s="19"/>
    </row>
    <row r="30" spans="1:29" ht="20.100000000000001" customHeight="1" x14ac:dyDescent="0.2">
      <c r="A30" s="20"/>
      <c r="B30" s="13">
        <v>9</v>
      </c>
      <c r="C30" s="13"/>
      <c r="D30" s="13"/>
      <c r="E30" s="38" t="s">
        <v>23</v>
      </c>
      <c r="F30" s="90"/>
      <c r="G30" s="24"/>
      <c r="H30" s="28">
        <f t="shared" si="12"/>
        <v>5</v>
      </c>
      <c r="I30" s="23" t="s">
        <v>10</v>
      </c>
      <c r="J30" s="25">
        <f t="shared" si="13"/>
        <v>0</v>
      </c>
      <c r="K30" s="22">
        <v>5</v>
      </c>
      <c r="L30" s="23" t="s">
        <v>10</v>
      </c>
      <c r="M30" s="25">
        <f t="shared" si="14"/>
        <v>0</v>
      </c>
      <c r="N30" s="22">
        <v>0</v>
      </c>
      <c r="O30" s="23" t="s">
        <v>10</v>
      </c>
      <c r="P30" s="25">
        <f t="shared" si="15"/>
        <v>0</v>
      </c>
      <c r="Q30" s="22">
        <v>0</v>
      </c>
      <c r="R30" s="23" t="s">
        <v>10</v>
      </c>
      <c r="S30" s="25">
        <f t="shared" si="16"/>
        <v>0</v>
      </c>
      <c r="T30" s="35"/>
      <c r="U30" s="19"/>
      <c r="V30" s="19"/>
      <c r="W30" s="19"/>
      <c r="X30" s="19"/>
      <c r="Y30" s="19"/>
      <c r="Z30" s="19"/>
      <c r="AA30" s="19"/>
      <c r="AB30" s="19"/>
      <c r="AC30" s="19"/>
    </row>
    <row r="31" spans="1:29" ht="20.100000000000001" customHeight="1" x14ac:dyDescent="0.2">
      <c r="A31" s="20"/>
      <c r="B31" s="21">
        <v>10</v>
      </c>
      <c r="C31" s="13"/>
      <c r="D31" s="13"/>
      <c r="E31" s="38" t="s">
        <v>24</v>
      </c>
      <c r="F31" s="90"/>
      <c r="G31" s="24"/>
      <c r="H31" s="28">
        <f t="shared" si="12"/>
        <v>1</v>
      </c>
      <c r="I31" s="23" t="s">
        <v>10</v>
      </c>
      <c r="J31" s="25">
        <f t="shared" si="13"/>
        <v>0</v>
      </c>
      <c r="K31" s="22">
        <v>1</v>
      </c>
      <c r="L31" s="23" t="s">
        <v>10</v>
      </c>
      <c r="M31" s="25">
        <f t="shared" si="14"/>
        <v>0</v>
      </c>
      <c r="N31" s="22">
        <v>0</v>
      </c>
      <c r="O31" s="23" t="s">
        <v>10</v>
      </c>
      <c r="P31" s="25">
        <f t="shared" si="15"/>
        <v>0</v>
      </c>
      <c r="Q31" s="22">
        <v>0</v>
      </c>
      <c r="R31" s="23" t="s">
        <v>10</v>
      </c>
      <c r="S31" s="25">
        <f t="shared" si="16"/>
        <v>0</v>
      </c>
      <c r="T31" s="32"/>
      <c r="U31" s="19"/>
      <c r="V31" s="19"/>
      <c r="W31" s="19"/>
      <c r="X31" s="19"/>
      <c r="Y31" s="19"/>
      <c r="Z31" s="19"/>
      <c r="AA31" s="19"/>
      <c r="AB31" s="19"/>
      <c r="AC31" s="19"/>
    </row>
    <row r="32" spans="1:29" ht="20.100000000000001" customHeight="1" x14ac:dyDescent="0.2">
      <c r="A32" s="20"/>
      <c r="B32" s="33">
        <v>11</v>
      </c>
      <c r="C32" s="27"/>
      <c r="D32" s="27"/>
      <c r="E32" s="39" t="s">
        <v>25</v>
      </c>
      <c r="F32" s="90"/>
      <c r="G32" s="24"/>
      <c r="H32" s="28">
        <f t="shared" si="12"/>
        <v>1</v>
      </c>
      <c r="I32" s="23" t="s">
        <v>10</v>
      </c>
      <c r="J32" s="25">
        <f t="shared" si="13"/>
        <v>0</v>
      </c>
      <c r="K32" s="22">
        <v>1</v>
      </c>
      <c r="L32" s="23" t="s">
        <v>10</v>
      </c>
      <c r="M32" s="25">
        <f t="shared" si="14"/>
        <v>0</v>
      </c>
      <c r="N32" s="22">
        <v>0</v>
      </c>
      <c r="O32" s="23" t="s">
        <v>10</v>
      </c>
      <c r="P32" s="25">
        <f t="shared" si="15"/>
        <v>0</v>
      </c>
      <c r="Q32" s="22">
        <v>0</v>
      </c>
      <c r="R32" s="23" t="s">
        <v>10</v>
      </c>
      <c r="S32" s="25">
        <f t="shared" si="16"/>
        <v>0</v>
      </c>
      <c r="T32" s="32"/>
      <c r="U32" s="19"/>
      <c r="V32" s="19"/>
      <c r="W32" s="19"/>
      <c r="X32" s="19"/>
      <c r="Y32" s="19"/>
      <c r="Z32" s="19"/>
      <c r="AA32" s="19"/>
      <c r="AB32" s="19"/>
      <c r="AC32" s="19"/>
    </row>
    <row r="33" spans="1:60" ht="20.100000000000001" customHeight="1" x14ac:dyDescent="0.2">
      <c r="A33" s="20"/>
      <c r="B33" s="13">
        <v>12</v>
      </c>
      <c r="C33" s="13"/>
      <c r="D33" s="13"/>
      <c r="E33" s="14" t="s">
        <v>26</v>
      </c>
      <c r="F33" s="90"/>
      <c r="G33" s="24"/>
      <c r="H33" s="28">
        <f t="shared" si="12"/>
        <v>1</v>
      </c>
      <c r="I33" s="23" t="s">
        <v>10</v>
      </c>
      <c r="J33" s="25">
        <f t="shared" si="13"/>
        <v>0</v>
      </c>
      <c r="K33" s="22">
        <v>1</v>
      </c>
      <c r="L33" s="23" t="s">
        <v>10</v>
      </c>
      <c r="M33" s="25">
        <f t="shared" si="14"/>
        <v>0</v>
      </c>
      <c r="N33" s="22">
        <v>0</v>
      </c>
      <c r="O33" s="23" t="s">
        <v>10</v>
      </c>
      <c r="P33" s="25">
        <f t="shared" si="15"/>
        <v>0</v>
      </c>
      <c r="Q33" s="22">
        <v>0</v>
      </c>
      <c r="R33" s="23" t="s">
        <v>10</v>
      </c>
      <c r="S33" s="25">
        <f t="shared" si="16"/>
        <v>0</v>
      </c>
      <c r="T33" s="32"/>
      <c r="U33" s="19"/>
      <c r="V33" s="19"/>
      <c r="W33" s="19"/>
      <c r="X33" s="19"/>
      <c r="Y33" s="19"/>
      <c r="Z33" s="19"/>
      <c r="AA33" s="19"/>
      <c r="AB33" s="19"/>
      <c r="AC33" s="19"/>
    </row>
    <row r="34" spans="1:60" ht="20.100000000000001" customHeight="1" x14ac:dyDescent="0.2">
      <c r="A34" s="20"/>
      <c r="B34" s="21">
        <v>13</v>
      </c>
      <c r="C34" s="27"/>
      <c r="D34" s="27"/>
      <c r="E34" s="39" t="s">
        <v>27</v>
      </c>
      <c r="F34" s="90"/>
      <c r="G34" s="24"/>
      <c r="H34" s="28">
        <f t="shared" si="12"/>
        <v>15</v>
      </c>
      <c r="I34" s="23" t="s">
        <v>10</v>
      </c>
      <c r="J34" s="25">
        <f t="shared" si="13"/>
        <v>0</v>
      </c>
      <c r="K34" s="40">
        <v>0</v>
      </c>
      <c r="L34" s="23" t="s">
        <v>10</v>
      </c>
      <c r="M34" s="25">
        <f t="shared" si="14"/>
        <v>0</v>
      </c>
      <c r="N34" s="40">
        <v>9</v>
      </c>
      <c r="O34" s="23" t="s">
        <v>10</v>
      </c>
      <c r="P34" s="25">
        <f t="shared" si="15"/>
        <v>0</v>
      </c>
      <c r="Q34" s="40">
        <v>6</v>
      </c>
      <c r="R34" s="23" t="s">
        <v>10</v>
      </c>
      <c r="S34" s="25">
        <f t="shared" si="16"/>
        <v>0</v>
      </c>
      <c r="T34" s="32"/>
      <c r="U34" s="19"/>
      <c r="V34" s="19"/>
      <c r="W34" s="19"/>
      <c r="X34" s="19"/>
      <c r="Y34" s="19"/>
      <c r="Z34" s="19"/>
      <c r="AA34" s="19"/>
      <c r="AB34" s="19"/>
      <c r="AC34" s="19"/>
    </row>
    <row r="35" spans="1:60" ht="20.100000000000001" customHeight="1" x14ac:dyDescent="0.2">
      <c r="A35" s="20"/>
      <c r="B35" s="21">
        <v>14</v>
      </c>
      <c r="C35" s="27"/>
      <c r="D35" s="13"/>
      <c r="E35" s="38" t="s">
        <v>28</v>
      </c>
      <c r="F35" s="90"/>
      <c r="G35" s="24"/>
      <c r="H35" s="28">
        <f t="shared" si="12"/>
        <v>14</v>
      </c>
      <c r="I35" s="23" t="s">
        <v>10</v>
      </c>
      <c r="J35" s="25">
        <f t="shared" si="13"/>
        <v>0</v>
      </c>
      <c r="K35" s="22">
        <v>0</v>
      </c>
      <c r="L35" s="23" t="s">
        <v>10</v>
      </c>
      <c r="M35" s="25">
        <f t="shared" si="14"/>
        <v>0</v>
      </c>
      <c r="N35" s="22">
        <v>8</v>
      </c>
      <c r="O35" s="23" t="s">
        <v>10</v>
      </c>
      <c r="P35" s="25">
        <f t="shared" si="15"/>
        <v>0</v>
      </c>
      <c r="Q35" s="22">
        <v>6</v>
      </c>
      <c r="R35" s="23" t="s">
        <v>10</v>
      </c>
      <c r="S35" s="25">
        <f t="shared" si="16"/>
        <v>0</v>
      </c>
      <c r="T35" s="26"/>
      <c r="U35" s="19"/>
      <c r="V35" s="19"/>
      <c r="W35" s="19"/>
      <c r="X35" s="19"/>
      <c r="Y35" s="19"/>
      <c r="Z35" s="19"/>
      <c r="AA35" s="19"/>
      <c r="AB35" s="19"/>
      <c r="AC35" s="19"/>
    </row>
    <row r="36" spans="1:60" ht="20.100000000000001" customHeight="1" x14ac:dyDescent="0.2">
      <c r="A36" s="20"/>
      <c r="B36" s="21">
        <v>15</v>
      </c>
      <c r="C36" s="27"/>
      <c r="D36" s="13"/>
      <c r="E36" s="38" t="s">
        <v>29</v>
      </c>
      <c r="F36" s="90"/>
      <c r="G36" s="24"/>
      <c r="H36" s="28">
        <f t="shared" si="12"/>
        <v>1</v>
      </c>
      <c r="I36" s="23" t="s">
        <v>10</v>
      </c>
      <c r="J36" s="25">
        <f t="shared" si="13"/>
        <v>0</v>
      </c>
      <c r="K36" s="22">
        <v>1</v>
      </c>
      <c r="L36" s="23" t="s">
        <v>10</v>
      </c>
      <c r="M36" s="25">
        <f t="shared" si="14"/>
        <v>0</v>
      </c>
      <c r="N36" s="22">
        <v>0</v>
      </c>
      <c r="O36" s="23" t="s">
        <v>10</v>
      </c>
      <c r="P36" s="25">
        <f t="shared" si="15"/>
        <v>0</v>
      </c>
      <c r="Q36" s="22">
        <v>0</v>
      </c>
      <c r="R36" s="23" t="s">
        <v>10</v>
      </c>
      <c r="S36" s="25">
        <f t="shared" si="16"/>
        <v>0</v>
      </c>
      <c r="T36" s="32"/>
      <c r="U36" s="19"/>
      <c r="V36" s="19"/>
      <c r="W36" s="19"/>
      <c r="X36" s="19"/>
      <c r="Y36" s="19"/>
      <c r="Z36" s="19"/>
      <c r="AA36" s="19"/>
      <c r="AB36" s="19"/>
      <c r="AC36" s="19"/>
    </row>
    <row r="37" spans="1:60" ht="20.100000000000001" customHeight="1" x14ac:dyDescent="0.2">
      <c r="A37" s="41">
        <v>2</v>
      </c>
      <c r="B37" s="13"/>
      <c r="C37" s="13"/>
      <c r="D37" s="13"/>
      <c r="E37" s="42" t="s">
        <v>30</v>
      </c>
      <c r="F37" s="90"/>
      <c r="G37" s="24"/>
      <c r="H37" s="28">
        <f t="shared" si="12"/>
        <v>1</v>
      </c>
      <c r="I37" s="23" t="s">
        <v>10</v>
      </c>
      <c r="J37" s="25">
        <f t="shared" si="13"/>
        <v>0</v>
      </c>
      <c r="K37" s="22">
        <v>1</v>
      </c>
      <c r="L37" s="23" t="s">
        <v>10</v>
      </c>
      <c r="M37" s="25">
        <f t="shared" si="14"/>
        <v>0</v>
      </c>
      <c r="N37" s="22">
        <v>0</v>
      </c>
      <c r="O37" s="23" t="s">
        <v>10</v>
      </c>
      <c r="P37" s="25">
        <f t="shared" si="15"/>
        <v>0</v>
      </c>
      <c r="Q37" s="22">
        <v>0</v>
      </c>
      <c r="R37" s="23" t="s">
        <v>10</v>
      </c>
      <c r="S37" s="25">
        <f t="shared" si="16"/>
        <v>0</v>
      </c>
      <c r="T37" s="35"/>
      <c r="U37" s="19"/>
      <c r="V37" s="19"/>
      <c r="W37" s="19"/>
      <c r="X37" s="19"/>
      <c r="Y37" s="19"/>
      <c r="Z37" s="19"/>
      <c r="AA37" s="19"/>
      <c r="AB37" s="19"/>
      <c r="AC37" s="19"/>
    </row>
    <row r="38" spans="1:60" ht="20.100000000000001" customHeight="1" x14ac:dyDescent="0.2">
      <c r="A38" s="43">
        <v>3</v>
      </c>
      <c r="B38" s="13"/>
      <c r="C38" s="13"/>
      <c r="D38" s="13"/>
      <c r="E38" s="14" t="s">
        <v>31</v>
      </c>
      <c r="F38" s="98"/>
      <c r="G38" s="30"/>
      <c r="H38" s="28"/>
      <c r="I38" s="29"/>
      <c r="J38" s="30"/>
      <c r="K38" s="28"/>
      <c r="L38" s="29"/>
      <c r="M38" s="30"/>
      <c r="N38" s="28"/>
      <c r="O38" s="29"/>
      <c r="P38" s="30"/>
      <c r="Q38" s="28"/>
      <c r="R38" s="29"/>
      <c r="S38" s="30"/>
      <c r="T38" s="26"/>
      <c r="U38" s="19"/>
      <c r="V38" s="19"/>
      <c r="W38" s="19"/>
      <c r="X38" s="19"/>
      <c r="Y38" s="19"/>
      <c r="Z38" s="19"/>
      <c r="AA38" s="19"/>
      <c r="AB38" s="19"/>
      <c r="AC38" s="19"/>
    </row>
    <row r="39" spans="1:60" ht="20.100000000000001" customHeight="1" x14ac:dyDescent="0.2">
      <c r="A39" s="20"/>
      <c r="B39" s="21">
        <v>1</v>
      </c>
      <c r="C39" s="13"/>
      <c r="D39" s="13"/>
      <c r="E39" s="14" t="s">
        <v>32</v>
      </c>
      <c r="F39" s="90"/>
      <c r="G39" s="24"/>
      <c r="H39" s="28">
        <f>SUM(K39,N39,Q39)</f>
        <v>1</v>
      </c>
      <c r="I39" s="23" t="s">
        <v>10</v>
      </c>
      <c r="J39" s="25">
        <f t="shared" ref="J39:J42" si="17">G39*H39</f>
        <v>0</v>
      </c>
      <c r="K39" s="37">
        <v>1</v>
      </c>
      <c r="L39" s="23" t="s">
        <v>10</v>
      </c>
      <c r="M39" s="25">
        <f t="shared" ref="M39:M42" si="18">G39*K39</f>
        <v>0</v>
      </c>
      <c r="N39" s="37">
        <v>0</v>
      </c>
      <c r="O39" s="23" t="s">
        <v>10</v>
      </c>
      <c r="P39" s="25">
        <f t="shared" ref="P39:P42" si="19">G39*N39</f>
        <v>0</v>
      </c>
      <c r="Q39" s="37">
        <v>0</v>
      </c>
      <c r="R39" s="23" t="s">
        <v>10</v>
      </c>
      <c r="S39" s="25">
        <f t="shared" ref="S39:S42" si="20">G39*Q39</f>
        <v>0</v>
      </c>
      <c r="T39" s="26"/>
      <c r="U39" s="19"/>
      <c r="V39" s="19"/>
      <c r="W39" s="19"/>
      <c r="X39" s="19"/>
      <c r="Y39" s="19"/>
      <c r="Z39" s="19"/>
      <c r="AA39" s="19"/>
      <c r="AB39" s="19"/>
      <c r="AC39" s="19"/>
    </row>
    <row r="40" spans="1:60" ht="20.100000000000001" customHeight="1" x14ac:dyDescent="0.2">
      <c r="A40" s="20"/>
      <c r="B40" s="21">
        <v>2</v>
      </c>
      <c r="C40" s="13"/>
      <c r="D40" s="13"/>
      <c r="E40" s="14" t="s">
        <v>33</v>
      </c>
      <c r="F40" s="90"/>
      <c r="G40" s="24"/>
      <c r="H40" s="28">
        <f>SUM(K40,N40,Q40)</f>
        <v>1</v>
      </c>
      <c r="I40" s="23" t="s">
        <v>10</v>
      </c>
      <c r="J40" s="25">
        <f t="shared" si="17"/>
        <v>0</v>
      </c>
      <c r="K40" s="37">
        <v>1</v>
      </c>
      <c r="L40" s="23" t="s">
        <v>10</v>
      </c>
      <c r="M40" s="25">
        <f t="shared" si="18"/>
        <v>0</v>
      </c>
      <c r="N40" s="37">
        <v>0</v>
      </c>
      <c r="O40" s="23" t="s">
        <v>10</v>
      </c>
      <c r="P40" s="25">
        <f t="shared" si="19"/>
        <v>0</v>
      </c>
      <c r="Q40" s="37">
        <v>0</v>
      </c>
      <c r="R40" s="23" t="s">
        <v>10</v>
      </c>
      <c r="S40" s="25">
        <f t="shared" si="20"/>
        <v>0</v>
      </c>
      <c r="T40" s="35"/>
      <c r="U40" s="19"/>
      <c r="V40" s="19"/>
      <c r="W40" s="19"/>
      <c r="X40" s="19"/>
      <c r="Y40" s="19"/>
      <c r="Z40" s="19"/>
      <c r="AA40" s="19"/>
      <c r="AB40" s="19"/>
      <c r="AC40" s="19"/>
    </row>
    <row r="41" spans="1:60" ht="20.100000000000001" customHeight="1" x14ac:dyDescent="0.2">
      <c r="A41" s="20"/>
      <c r="B41" s="21">
        <v>3</v>
      </c>
      <c r="C41" s="13"/>
      <c r="D41" s="13"/>
      <c r="E41" s="14" t="s">
        <v>34</v>
      </c>
      <c r="F41" s="90"/>
      <c r="G41" s="24"/>
      <c r="H41" s="28">
        <f>SUM(K41,N41,Q41)</f>
        <v>1</v>
      </c>
      <c r="I41" s="23" t="s">
        <v>10</v>
      </c>
      <c r="J41" s="25">
        <f t="shared" si="17"/>
        <v>0</v>
      </c>
      <c r="K41" s="37">
        <v>1</v>
      </c>
      <c r="L41" s="23" t="s">
        <v>10</v>
      </c>
      <c r="M41" s="25">
        <f t="shared" si="18"/>
        <v>0</v>
      </c>
      <c r="N41" s="37">
        <v>0</v>
      </c>
      <c r="O41" s="23" t="s">
        <v>10</v>
      </c>
      <c r="P41" s="25">
        <f t="shared" si="19"/>
        <v>0</v>
      </c>
      <c r="Q41" s="37">
        <v>0</v>
      </c>
      <c r="R41" s="23" t="s">
        <v>10</v>
      </c>
      <c r="S41" s="25">
        <f t="shared" si="20"/>
        <v>0</v>
      </c>
      <c r="T41" s="35"/>
      <c r="U41" s="19"/>
      <c r="V41" s="19"/>
      <c r="W41" s="19"/>
      <c r="X41" s="19"/>
      <c r="Y41" s="19"/>
      <c r="Z41" s="19"/>
      <c r="AA41" s="19"/>
      <c r="AB41" s="19"/>
      <c r="AC41" s="19"/>
    </row>
    <row r="42" spans="1:60" ht="20.100000000000001" customHeight="1" x14ac:dyDescent="0.2">
      <c r="A42" s="20"/>
      <c r="B42" s="33">
        <v>4</v>
      </c>
      <c r="C42" s="13"/>
      <c r="D42" s="13"/>
      <c r="E42" s="14" t="s">
        <v>35</v>
      </c>
      <c r="F42" s="90"/>
      <c r="G42" s="24"/>
      <c r="H42" s="28">
        <f>SUM(K42,N42,Q42)</f>
        <v>2</v>
      </c>
      <c r="I42" s="23" t="s">
        <v>10</v>
      </c>
      <c r="J42" s="25">
        <f t="shared" si="17"/>
        <v>0</v>
      </c>
      <c r="K42" s="22">
        <v>2</v>
      </c>
      <c r="L42" s="23" t="s">
        <v>10</v>
      </c>
      <c r="M42" s="25">
        <f t="shared" si="18"/>
        <v>0</v>
      </c>
      <c r="N42" s="22">
        <v>0</v>
      </c>
      <c r="O42" s="23" t="s">
        <v>10</v>
      </c>
      <c r="P42" s="25">
        <f t="shared" si="19"/>
        <v>0</v>
      </c>
      <c r="Q42" s="22">
        <v>0</v>
      </c>
      <c r="R42" s="23" t="s">
        <v>10</v>
      </c>
      <c r="S42" s="25">
        <f t="shared" si="20"/>
        <v>0</v>
      </c>
      <c r="T42" s="32"/>
      <c r="U42" s="19"/>
      <c r="V42" s="19"/>
      <c r="W42" s="19"/>
      <c r="X42" s="19"/>
      <c r="Y42" s="19"/>
      <c r="Z42" s="19"/>
      <c r="AA42" s="19"/>
      <c r="AB42" s="19"/>
      <c r="AC42" s="19"/>
    </row>
    <row r="43" spans="1:60" s="44" customFormat="1" ht="20.100000000000001" customHeight="1" x14ac:dyDescent="0.2">
      <c r="A43" s="11"/>
      <c r="B43" s="21">
        <v>5</v>
      </c>
      <c r="C43" s="13"/>
      <c r="D43" s="13"/>
      <c r="E43" s="14" t="s">
        <v>36</v>
      </c>
      <c r="F43" s="98"/>
      <c r="G43" s="30"/>
      <c r="H43" s="28"/>
      <c r="I43" s="29"/>
      <c r="J43" s="30"/>
      <c r="K43" s="28"/>
      <c r="L43" s="29"/>
      <c r="M43" s="30"/>
      <c r="N43" s="28"/>
      <c r="O43" s="29"/>
      <c r="P43" s="30"/>
      <c r="Q43" s="28"/>
      <c r="R43" s="29"/>
      <c r="S43" s="30"/>
      <c r="T43" s="26"/>
      <c r="U43" s="19"/>
      <c r="V43" s="19"/>
      <c r="W43" s="19"/>
      <c r="X43" s="19"/>
      <c r="Y43" s="19"/>
      <c r="Z43" s="19"/>
      <c r="AA43" s="19"/>
      <c r="AB43" s="19"/>
      <c r="AC43" s="19"/>
      <c r="AD43" s="3"/>
      <c r="AE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BB43" s="3"/>
    </row>
    <row r="44" spans="1:60" s="44" customFormat="1" ht="20.100000000000001" customHeight="1" x14ac:dyDescent="0.2">
      <c r="A44" s="11"/>
      <c r="B44" s="34"/>
      <c r="C44" s="33">
        <v>1</v>
      </c>
      <c r="D44" s="13"/>
      <c r="E44" s="14" t="s">
        <v>195</v>
      </c>
      <c r="F44" s="90"/>
      <c r="G44" s="24"/>
      <c r="H44" s="28">
        <f>SUM(K44,N44,Q44)</f>
        <v>1</v>
      </c>
      <c r="I44" s="23" t="s">
        <v>10</v>
      </c>
      <c r="J44" s="25">
        <f t="shared" ref="J44:J46" si="21">G44*H44</f>
        <v>0</v>
      </c>
      <c r="K44" s="22">
        <v>1</v>
      </c>
      <c r="L44" s="23" t="s">
        <v>10</v>
      </c>
      <c r="M44" s="25">
        <f t="shared" ref="M44:M46" si="22">G44*K44</f>
        <v>0</v>
      </c>
      <c r="N44" s="22">
        <v>0</v>
      </c>
      <c r="O44" s="23" t="s">
        <v>10</v>
      </c>
      <c r="P44" s="25">
        <f t="shared" ref="P44:P46" si="23">G44*N44</f>
        <v>0</v>
      </c>
      <c r="Q44" s="22">
        <v>0</v>
      </c>
      <c r="R44" s="23" t="s">
        <v>10</v>
      </c>
      <c r="S44" s="25">
        <f t="shared" ref="S44:S46" si="24">G44*Q44</f>
        <v>0</v>
      </c>
      <c r="T44" s="35"/>
      <c r="U44" s="19"/>
      <c r="V44" s="19"/>
      <c r="W44" s="19"/>
      <c r="X44" s="19"/>
      <c r="Y44" s="19"/>
      <c r="Z44" s="19"/>
      <c r="AA44" s="19"/>
      <c r="AB44" s="19"/>
      <c r="AC44" s="19"/>
      <c r="AD44" s="3"/>
      <c r="AE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B44" s="3"/>
      <c r="BC44" s="3"/>
      <c r="BD44" s="3"/>
      <c r="BE44" s="3"/>
      <c r="BF44" s="3"/>
      <c r="BG44" s="3"/>
      <c r="BH44" s="3"/>
    </row>
    <row r="45" spans="1:60" ht="20.100000000000001" customHeight="1" x14ac:dyDescent="0.2">
      <c r="A45" s="20"/>
      <c r="B45" s="45"/>
      <c r="C45" s="33">
        <v>2</v>
      </c>
      <c r="D45" s="13"/>
      <c r="E45" s="14" t="s">
        <v>37</v>
      </c>
      <c r="F45" s="90"/>
      <c r="G45" s="24"/>
      <c r="H45" s="28">
        <f>SUM(K45,N45,Q45)</f>
        <v>1</v>
      </c>
      <c r="I45" s="23" t="s">
        <v>10</v>
      </c>
      <c r="J45" s="25">
        <f t="shared" si="21"/>
        <v>0</v>
      </c>
      <c r="K45" s="22">
        <v>1</v>
      </c>
      <c r="L45" s="23" t="s">
        <v>10</v>
      </c>
      <c r="M45" s="25">
        <f t="shared" si="22"/>
        <v>0</v>
      </c>
      <c r="N45" s="22">
        <v>0</v>
      </c>
      <c r="O45" s="23" t="s">
        <v>10</v>
      </c>
      <c r="P45" s="25">
        <f t="shared" si="23"/>
        <v>0</v>
      </c>
      <c r="Q45" s="22">
        <v>0</v>
      </c>
      <c r="R45" s="23" t="s">
        <v>10</v>
      </c>
      <c r="S45" s="25">
        <f t="shared" si="24"/>
        <v>0</v>
      </c>
      <c r="T45" s="32"/>
      <c r="U45" s="19"/>
      <c r="V45" s="19"/>
      <c r="W45" s="19"/>
      <c r="X45" s="19"/>
      <c r="Y45" s="19"/>
      <c r="Z45" s="19"/>
      <c r="AA45" s="19"/>
      <c r="AB45" s="19"/>
      <c r="AC45" s="19"/>
    </row>
    <row r="46" spans="1:60" ht="20.100000000000001" customHeight="1" x14ac:dyDescent="0.2">
      <c r="A46" s="20"/>
      <c r="B46" s="21">
        <v>6</v>
      </c>
      <c r="C46" s="13"/>
      <c r="D46" s="13"/>
      <c r="E46" s="38" t="s">
        <v>38</v>
      </c>
      <c r="F46" s="90"/>
      <c r="G46" s="24"/>
      <c r="H46" s="28">
        <f>SUM(K46,N46,Q46)</f>
        <v>1</v>
      </c>
      <c r="I46" s="23" t="s">
        <v>10</v>
      </c>
      <c r="J46" s="25">
        <f t="shared" si="21"/>
        <v>0</v>
      </c>
      <c r="K46" s="22">
        <v>1</v>
      </c>
      <c r="L46" s="23" t="s">
        <v>10</v>
      </c>
      <c r="M46" s="25">
        <f t="shared" si="22"/>
        <v>0</v>
      </c>
      <c r="N46" s="22">
        <v>0</v>
      </c>
      <c r="O46" s="23" t="s">
        <v>10</v>
      </c>
      <c r="P46" s="25">
        <f t="shared" si="23"/>
        <v>0</v>
      </c>
      <c r="Q46" s="22">
        <v>0</v>
      </c>
      <c r="R46" s="23" t="s">
        <v>10</v>
      </c>
      <c r="S46" s="25">
        <f t="shared" si="24"/>
        <v>0</v>
      </c>
      <c r="T46" s="32"/>
      <c r="U46" s="19"/>
      <c r="V46" s="19"/>
      <c r="W46" s="19"/>
      <c r="X46" s="19"/>
      <c r="Y46" s="19"/>
      <c r="Z46" s="19"/>
      <c r="AA46" s="19"/>
      <c r="AB46" s="19"/>
      <c r="AC46" s="19"/>
    </row>
    <row r="47" spans="1:60" ht="20.100000000000001" customHeight="1" x14ac:dyDescent="0.2">
      <c r="A47" s="43">
        <v>4</v>
      </c>
      <c r="B47" s="27"/>
      <c r="C47" s="13"/>
      <c r="D47" s="13"/>
      <c r="E47" s="14" t="s">
        <v>39</v>
      </c>
      <c r="F47" s="98"/>
      <c r="G47" s="30"/>
      <c r="H47" s="28"/>
      <c r="I47" s="29"/>
      <c r="J47" s="30"/>
      <c r="K47" s="28"/>
      <c r="L47" s="29"/>
      <c r="M47" s="30"/>
      <c r="N47" s="28"/>
      <c r="O47" s="29"/>
      <c r="P47" s="30"/>
      <c r="Q47" s="28"/>
      <c r="R47" s="29"/>
      <c r="S47" s="30"/>
      <c r="T47" s="26"/>
      <c r="U47" s="19"/>
      <c r="V47" s="19"/>
      <c r="W47" s="19"/>
      <c r="X47" s="19"/>
      <c r="Y47" s="19"/>
      <c r="Z47" s="19"/>
      <c r="AA47" s="19"/>
      <c r="AB47" s="19"/>
      <c r="AC47" s="19"/>
    </row>
    <row r="48" spans="1:60" ht="20.100000000000001" customHeight="1" x14ac:dyDescent="0.2">
      <c r="A48" s="20"/>
      <c r="B48" s="33">
        <v>1</v>
      </c>
      <c r="C48" s="13"/>
      <c r="D48" s="13"/>
      <c r="E48" s="14" t="s">
        <v>40</v>
      </c>
      <c r="F48" s="90"/>
      <c r="G48" s="24"/>
      <c r="H48" s="28">
        <f>SUM(K48,N48,Q48)</f>
        <v>1</v>
      </c>
      <c r="I48" s="23" t="s">
        <v>10</v>
      </c>
      <c r="J48" s="25">
        <f t="shared" ref="J48:J50" si="25">G48*H48</f>
        <v>0</v>
      </c>
      <c r="K48" s="22">
        <v>1</v>
      </c>
      <c r="L48" s="23" t="s">
        <v>10</v>
      </c>
      <c r="M48" s="25">
        <f t="shared" ref="M48:M50" si="26">G48*K48</f>
        <v>0</v>
      </c>
      <c r="N48" s="22">
        <v>0</v>
      </c>
      <c r="O48" s="23" t="s">
        <v>10</v>
      </c>
      <c r="P48" s="25">
        <f t="shared" ref="P48:P50" si="27">G48*N48</f>
        <v>0</v>
      </c>
      <c r="Q48" s="22">
        <v>0</v>
      </c>
      <c r="R48" s="23" t="s">
        <v>10</v>
      </c>
      <c r="S48" s="25">
        <f t="shared" ref="S48:S50" si="28">G48*Q48</f>
        <v>0</v>
      </c>
      <c r="T48" s="35"/>
      <c r="U48" s="19"/>
      <c r="V48" s="19"/>
      <c r="W48" s="19"/>
      <c r="X48" s="19"/>
      <c r="Y48" s="19"/>
      <c r="Z48" s="19"/>
      <c r="AA48" s="19"/>
      <c r="AB48" s="19"/>
      <c r="AC48" s="19"/>
    </row>
    <row r="49" spans="1:60" ht="20.100000000000001" customHeight="1" x14ac:dyDescent="0.2">
      <c r="A49" s="20"/>
      <c r="B49" s="33">
        <v>2</v>
      </c>
      <c r="C49" s="13"/>
      <c r="D49" s="13"/>
      <c r="E49" s="14" t="s">
        <v>41</v>
      </c>
      <c r="F49" s="90"/>
      <c r="G49" s="24"/>
      <c r="H49" s="28">
        <f>SUM(K49,N49,Q49)</f>
        <v>15</v>
      </c>
      <c r="I49" s="23" t="s">
        <v>10</v>
      </c>
      <c r="J49" s="25">
        <f t="shared" si="25"/>
        <v>0</v>
      </c>
      <c r="K49" s="22">
        <v>0</v>
      </c>
      <c r="L49" s="23" t="s">
        <v>10</v>
      </c>
      <c r="M49" s="25">
        <f t="shared" si="26"/>
        <v>0</v>
      </c>
      <c r="N49" s="22">
        <v>9</v>
      </c>
      <c r="O49" s="23" t="s">
        <v>10</v>
      </c>
      <c r="P49" s="25">
        <f t="shared" si="27"/>
        <v>0</v>
      </c>
      <c r="Q49" s="22">
        <v>6</v>
      </c>
      <c r="R49" s="23" t="s">
        <v>10</v>
      </c>
      <c r="S49" s="25">
        <f t="shared" si="28"/>
        <v>0</v>
      </c>
      <c r="T49" s="32"/>
      <c r="U49" s="19"/>
      <c r="V49" s="19"/>
      <c r="W49" s="19"/>
      <c r="X49" s="19"/>
      <c r="Y49" s="19"/>
      <c r="Z49" s="19"/>
      <c r="AA49" s="19"/>
      <c r="AB49" s="19"/>
      <c r="AC49" s="19"/>
    </row>
    <row r="50" spans="1:60" ht="20.100000000000001" customHeight="1" x14ac:dyDescent="0.2">
      <c r="A50" s="46"/>
      <c r="B50" s="33">
        <v>3</v>
      </c>
      <c r="C50" s="13"/>
      <c r="D50" s="13"/>
      <c r="E50" s="14" t="s">
        <v>42</v>
      </c>
      <c r="F50" s="90"/>
      <c r="G50" s="24"/>
      <c r="H50" s="28">
        <f>SUM(K50,N50,Q50)</f>
        <v>15</v>
      </c>
      <c r="I50" s="23" t="s">
        <v>10</v>
      </c>
      <c r="J50" s="25">
        <f t="shared" si="25"/>
        <v>0</v>
      </c>
      <c r="K50" s="22">
        <v>0</v>
      </c>
      <c r="L50" s="23" t="s">
        <v>10</v>
      </c>
      <c r="M50" s="25">
        <f t="shared" si="26"/>
        <v>0</v>
      </c>
      <c r="N50" s="22">
        <v>9</v>
      </c>
      <c r="O50" s="23" t="s">
        <v>10</v>
      </c>
      <c r="P50" s="25">
        <f t="shared" si="27"/>
        <v>0</v>
      </c>
      <c r="Q50" s="22">
        <v>6</v>
      </c>
      <c r="R50" s="23" t="s">
        <v>10</v>
      </c>
      <c r="S50" s="25">
        <f t="shared" si="28"/>
        <v>0</v>
      </c>
      <c r="T50" s="32"/>
      <c r="U50" s="19"/>
      <c r="V50" s="19"/>
      <c r="W50" s="19"/>
      <c r="X50" s="19"/>
      <c r="Y50" s="19"/>
      <c r="Z50" s="19"/>
      <c r="AA50" s="19"/>
      <c r="AB50" s="19"/>
      <c r="AC50" s="19"/>
    </row>
    <row r="51" spans="1:60" ht="20.100000000000001" customHeight="1" x14ac:dyDescent="0.2">
      <c r="A51" s="43">
        <v>5</v>
      </c>
      <c r="B51" s="13"/>
      <c r="C51" s="13"/>
      <c r="D51" s="13"/>
      <c r="E51" s="14" t="s">
        <v>43</v>
      </c>
      <c r="F51" s="98"/>
      <c r="G51" s="30"/>
      <c r="H51" s="28"/>
      <c r="I51" s="29"/>
      <c r="J51" s="30"/>
      <c r="K51" s="28"/>
      <c r="L51" s="29"/>
      <c r="M51" s="30"/>
      <c r="N51" s="28"/>
      <c r="O51" s="29"/>
      <c r="P51" s="30"/>
      <c r="Q51" s="28"/>
      <c r="R51" s="29"/>
      <c r="S51" s="30"/>
      <c r="T51" s="26"/>
      <c r="U51" s="19"/>
      <c r="V51" s="19"/>
      <c r="W51" s="19"/>
      <c r="X51" s="19"/>
      <c r="Y51" s="19"/>
      <c r="Z51" s="19"/>
      <c r="AA51" s="19"/>
      <c r="AB51" s="19"/>
      <c r="AC51" s="19"/>
    </row>
    <row r="52" spans="1:60" ht="20.100000000000001" customHeight="1" x14ac:dyDescent="0.2">
      <c r="A52" s="20"/>
      <c r="B52" s="21">
        <v>1</v>
      </c>
      <c r="C52" s="13"/>
      <c r="D52" s="13"/>
      <c r="E52" s="14" t="s">
        <v>44</v>
      </c>
      <c r="F52" s="90"/>
      <c r="G52" s="24"/>
      <c r="H52" s="28">
        <f t="shared" ref="H52:H59" si="29">SUM(K52,N52,Q52)</f>
        <v>1</v>
      </c>
      <c r="I52" s="23" t="s">
        <v>10</v>
      </c>
      <c r="J52" s="25">
        <f t="shared" ref="J52:J59" si="30">G52*H52</f>
        <v>0</v>
      </c>
      <c r="K52" s="22">
        <v>1</v>
      </c>
      <c r="L52" s="23" t="s">
        <v>10</v>
      </c>
      <c r="M52" s="25">
        <f t="shared" ref="M52:M59" si="31">G52*K52</f>
        <v>0</v>
      </c>
      <c r="N52" s="22">
        <v>0</v>
      </c>
      <c r="O52" s="23" t="s">
        <v>10</v>
      </c>
      <c r="P52" s="25">
        <f t="shared" ref="P52:P59" si="32">G52*N52</f>
        <v>0</v>
      </c>
      <c r="Q52" s="22">
        <v>0</v>
      </c>
      <c r="R52" s="23" t="s">
        <v>10</v>
      </c>
      <c r="S52" s="25">
        <f t="shared" ref="S52:S59" si="33">G52*Q52</f>
        <v>0</v>
      </c>
      <c r="T52" s="47"/>
      <c r="U52" s="19"/>
      <c r="V52" s="19"/>
      <c r="W52" s="19"/>
      <c r="X52" s="19"/>
      <c r="Y52" s="19"/>
      <c r="Z52" s="19"/>
      <c r="AA52" s="19"/>
      <c r="AB52" s="19"/>
      <c r="AC52" s="19"/>
    </row>
    <row r="53" spans="1:60" ht="20.100000000000001" customHeight="1" x14ac:dyDescent="0.2">
      <c r="A53" s="20"/>
      <c r="B53" s="21">
        <v>2</v>
      </c>
      <c r="C53" s="13"/>
      <c r="D53" s="13"/>
      <c r="E53" s="14" t="s">
        <v>45</v>
      </c>
      <c r="F53" s="90"/>
      <c r="G53" s="24"/>
      <c r="H53" s="28">
        <f t="shared" si="29"/>
        <v>2</v>
      </c>
      <c r="I53" s="23" t="s">
        <v>10</v>
      </c>
      <c r="J53" s="25">
        <f t="shared" si="30"/>
        <v>0</v>
      </c>
      <c r="K53" s="22">
        <v>0</v>
      </c>
      <c r="L53" s="23" t="s">
        <v>10</v>
      </c>
      <c r="M53" s="25">
        <f t="shared" si="31"/>
        <v>0</v>
      </c>
      <c r="N53" s="22">
        <v>1</v>
      </c>
      <c r="O53" s="23" t="s">
        <v>10</v>
      </c>
      <c r="P53" s="25">
        <f t="shared" si="32"/>
        <v>0</v>
      </c>
      <c r="Q53" s="22">
        <v>1</v>
      </c>
      <c r="R53" s="23" t="s">
        <v>10</v>
      </c>
      <c r="S53" s="25">
        <f t="shared" si="33"/>
        <v>0</v>
      </c>
      <c r="T53" s="35"/>
      <c r="U53" s="19"/>
      <c r="V53" s="19"/>
      <c r="W53" s="19"/>
      <c r="X53" s="19"/>
      <c r="Y53" s="19"/>
      <c r="Z53" s="19"/>
      <c r="AA53" s="19"/>
      <c r="AB53" s="19"/>
      <c r="AC53" s="19"/>
    </row>
    <row r="54" spans="1:60" ht="20.100000000000001" customHeight="1" x14ac:dyDescent="0.2">
      <c r="A54" s="20"/>
      <c r="B54" s="33">
        <v>3</v>
      </c>
      <c r="C54" s="13"/>
      <c r="D54" s="13"/>
      <c r="E54" s="14" t="s">
        <v>42</v>
      </c>
      <c r="F54" s="90"/>
      <c r="G54" s="24"/>
      <c r="H54" s="28">
        <f t="shared" si="29"/>
        <v>2</v>
      </c>
      <c r="I54" s="23" t="s">
        <v>10</v>
      </c>
      <c r="J54" s="25">
        <f t="shared" si="30"/>
        <v>0</v>
      </c>
      <c r="K54" s="22">
        <v>0</v>
      </c>
      <c r="L54" s="23" t="s">
        <v>10</v>
      </c>
      <c r="M54" s="25">
        <f t="shared" si="31"/>
        <v>0</v>
      </c>
      <c r="N54" s="22">
        <v>1</v>
      </c>
      <c r="O54" s="23" t="s">
        <v>10</v>
      </c>
      <c r="P54" s="25">
        <f t="shared" si="32"/>
        <v>0</v>
      </c>
      <c r="Q54" s="22">
        <v>1</v>
      </c>
      <c r="R54" s="23" t="s">
        <v>10</v>
      </c>
      <c r="S54" s="25">
        <f t="shared" si="33"/>
        <v>0</v>
      </c>
      <c r="T54" s="32"/>
      <c r="U54" s="19"/>
      <c r="V54" s="19"/>
      <c r="W54" s="19"/>
      <c r="X54" s="19"/>
      <c r="Y54" s="19"/>
      <c r="Z54" s="19"/>
      <c r="AA54" s="19"/>
      <c r="AB54" s="19"/>
      <c r="AC54" s="19"/>
    </row>
    <row r="55" spans="1:60" ht="20.100000000000001" customHeight="1" x14ac:dyDescent="0.2">
      <c r="A55" s="20"/>
      <c r="B55" s="33">
        <v>4</v>
      </c>
      <c r="C55" s="27"/>
      <c r="D55" s="27"/>
      <c r="E55" s="14" t="s">
        <v>46</v>
      </c>
      <c r="F55" s="90"/>
      <c r="G55" s="24"/>
      <c r="H55" s="28">
        <f t="shared" si="29"/>
        <v>2</v>
      </c>
      <c r="I55" s="23" t="s">
        <v>10</v>
      </c>
      <c r="J55" s="25">
        <f t="shared" si="30"/>
        <v>0</v>
      </c>
      <c r="K55" s="22">
        <v>0</v>
      </c>
      <c r="L55" s="23" t="s">
        <v>10</v>
      </c>
      <c r="M55" s="25">
        <f t="shared" si="31"/>
        <v>0</v>
      </c>
      <c r="N55" s="22">
        <v>1</v>
      </c>
      <c r="O55" s="23" t="s">
        <v>10</v>
      </c>
      <c r="P55" s="25">
        <f t="shared" si="32"/>
        <v>0</v>
      </c>
      <c r="Q55" s="22">
        <v>1</v>
      </c>
      <c r="R55" s="23" t="s">
        <v>10</v>
      </c>
      <c r="S55" s="25">
        <f t="shared" si="33"/>
        <v>0</v>
      </c>
      <c r="T55" s="32"/>
      <c r="U55" s="19"/>
      <c r="V55" s="19"/>
      <c r="W55" s="19"/>
      <c r="X55" s="19"/>
      <c r="Y55" s="19"/>
      <c r="Z55" s="19"/>
      <c r="AA55" s="19"/>
      <c r="AB55" s="19"/>
      <c r="AC55" s="19"/>
    </row>
    <row r="56" spans="1:60" ht="20.100000000000001" customHeight="1" x14ac:dyDescent="0.2">
      <c r="A56" s="20"/>
      <c r="B56" s="33">
        <v>5</v>
      </c>
      <c r="C56" s="13"/>
      <c r="D56" s="13"/>
      <c r="E56" s="14" t="s">
        <v>47</v>
      </c>
      <c r="F56" s="90"/>
      <c r="G56" s="24"/>
      <c r="H56" s="28">
        <f t="shared" si="29"/>
        <v>2</v>
      </c>
      <c r="I56" s="23" t="s">
        <v>10</v>
      </c>
      <c r="J56" s="25">
        <f t="shared" si="30"/>
        <v>0</v>
      </c>
      <c r="K56" s="22">
        <v>0</v>
      </c>
      <c r="L56" s="23" t="s">
        <v>10</v>
      </c>
      <c r="M56" s="25">
        <f t="shared" si="31"/>
        <v>0</v>
      </c>
      <c r="N56" s="22">
        <v>1</v>
      </c>
      <c r="O56" s="23" t="s">
        <v>10</v>
      </c>
      <c r="P56" s="25">
        <f t="shared" si="32"/>
        <v>0</v>
      </c>
      <c r="Q56" s="22">
        <v>1</v>
      </c>
      <c r="R56" s="23" t="s">
        <v>10</v>
      </c>
      <c r="S56" s="25">
        <f t="shared" si="33"/>
        <v>0</v>
      </c>
      <c r="T56" s="32"/>
      <c r="U56" s="19"/>
      <c r="V56" s="19"/>
      <c r="W56" s="19"/>
      <c r="X56" s="19"/>
      <c r="Y56" s="19"/>
      <c r="Z56" s="19"/>
      <c r="AA56" s="19"/>
      <c r="AB56" s="19"/>
      <c r="AC56" s="19"/>
    </row>
    <row r="57" spans="1:60" ht="20.100000000000001" customHeight="1" x14ac:dyDescent="0.2">
      <c r="A57" s="43">
        <v>6</v>
      </c>
      <c r="B57" s="13"/>
      <c r="C57" s="13"/>
      <c r="D57" s="13"/>
      <c r="E57" s="14" t="s">
        <v>48</v>
      </c>
      <c r="F57" s="90"/>
      <c r="G57" s="24"/>
      <c r="H57" s="28">
        <f t="shared" si="29"/>
        <v>2</v>
      </c>
      <c r="I57" s="23" t="s">
        <v>10</v>
      </c>
      <c r="J57" s="25">
        <f t="shared" si="30"/>
        <v>0</v>
      </c>
      <c r="K57" s="22">
        <v>0</v>
      </c>
      <c r="L57" s="23" t="s">
        <v>10</v>
      </c>
      <c r="M57" s="25">
        <f t="shared" si="31"/>
        <v>0</v>
      </c>
      <c r="N57" s="22">
        <v>1</v>
      </c>
      <c r="O57" s="23" t="s">
        <v>10</v>
      </c>
      <c r="P57" s="25">
        <f t="shared" si="32"/>
        <v>0</v>
      </c>
      <c r="Q57" s="22">
        <v>1</v>
      </c>
      <c r="R57" s="23" t="s">
        <v>10</v>
      </c>
      <c r="S57" s="25">
        <f t="shared" si="33"/>
        <v>0</v>
      </c>
      <c r="T57" s="32"/>
      <c r="U57" s="19"/>
      <c r="V57" s="19"/>
      <c r="W57" s="19"/>
      <c r="X57" s="19"/>
      <c r="Y57" s="19"/>
      <c r="Z57" s="19"/>
      <c r="AA57" s="19"/>
      <c r="AB57" s="19"/>
      <c r="AC57" s="19"/>
    </row>
    <row r="58" spans="1:60" ht="20.100000000000001" customHeight="1" x14ac:dyDescent="0.2">
      <c r="A58" s="43">
        <v>7</v>
      </c>
      <c r="B58" s="13"/>
      <c r="C58" s="13"/>
      <c r="D58" s="13"/>
      <c r="E58" s="14" t="s">
        <v>49</v>
      </c>
      <c r="F58" s="90"/>
      <c r="G58" s="24"/>
      <c r="H58" s="28">
        <f t="shared" si="29"/>
        <v>1</v>
      </c>
      <c r="I58" s="23" t="s">
        <v>10</v>
      </c>
      <c r="J58" s="25">
        <f t="shared" si="30"/>
        <v>0</v>
      </c>
      <c r="K58" s="22">
        <v>1</v>
      </c>
      <c r="L58" s="23" t="s">
        <v>10</v>
      </c>
      <c r="M58" s="25">
        <f t="shared" si="31"/>
        <v>0</v>
      </c>
      <c r="N58" s="22">
        <v>0</v>
      </c>
      <c r="O58" s="23" t="s">
        <v>10</v>
      </c>
      <c r="P58" s="25">
        <f t="shared" si="32"/>
        <v>0</v>
      </c>
      <c r="Q58" s="22">
        <v>0</v>
      </c>
      <c r="R58" s="23" t="s">
        <v>10</v>
      </c>
      <c r="S58" s="25">
        <f t="shared" si="33"/>
        <v>0</v>
      </c>
      <c r="T58" s="35"/>
      <c r="U58" s="19"/>
      <c r="V58" s="19"/>
      <c r="W58" s="19"/>
      <c r="X58" s="19"/>
      <c r="Y58" s="19"/>
      <c r="Z58" s="19"/>
      <c r="AA58" s="19"/>
      <c r="AB58" s="19"/>
      <c r="AC58" s="19"/>
    </row>
    <row r="59" spans="1:60" ht="20.100000000000001" customHeight="1" x14ac:dyDescent="0.2">
      <c r="A59" s="43">
        <v>8</v>
      </c>
      <c r="B59" s="13"/>
      <c r="C59" s="13"/>
      <c r="D59" s="13"/>
      <c r="E59" s="14" t="s">
        <v>50</v>
      </c>
      <c r="F59" s="90"/>
      <c r="G59" s="24"/>
      <c r="H59" s="28">
        <f t="shared" si="29"/>
        <v>1</v>
      </c>
      <c r="I59" s="23" t="s">
        <v>10</v>
      </c>
      <c r="J59" s="25">
        <f t="shared" si="30"/>
        <v>0</v>
      </c>
      <c r="K59" s="22">
        <v>1</v>
      </c>
      <c r="L59" s="23" t="s">
        <v>10</v>
      </c>
      <c r="M59" s="25">
        <f t="shared" si="31"/>
        <v>0</v>
      </c>
      <c r="N59" s="22">
        <v>0</v>
      </c>
      <c r="O59" s="23" t="s">
        <v>10</v>
      </c>
      <c r="P59" s="25">
        <f t="shared" si="32"/>
        <v>0</v>
      </c>
      <c r="Q59" s="22">
        <v>0</v>
      </c>
      <c r="R59" s="23" t="s">
        <v>10</v>
      </c>
      <c r="S59" s="25">
        <f t="shared" si="33"/>
        <v>0</v>
      </c>
      <c r="T59" s="35"/>
      <c r="U59" s="19"/>
      <c r="V59" s="19"/>
      <c r="W59" s="19"/>
      <c r="X59" s="19"/>
      <c r="Y59" s="19"/>
      <c r="Z59" s="19"/>
      <c r="AA59" s="19"/>
      <c r="AB59" s="19"/>
      <c r="AC59" s="19"/>
    </row>
    <row r="60" spans="1:60" ht="20.100000000000001" customHeight="1" x14ac:dyDescent="0.2">
      <c r="A60" s="43">
        <v>9</v>
      </c>
      <c r="B60" s="13"/>
      <c r="C60" s="13"/>
      <c r="D60" s="13"/>
      <c r="E60" s="14" t="s">
        <v>51</v>
      </c>
      <c r="F60" s="98"/>
      <c r="G60" s="30"/>
      <c r="H60" s="28"/>
      <c r="I60" s="29"/>
      <c r="J60" s="30"/>
      <c r="K60" s="28"/>
      <c r="L60" s="29"/>
      <c r="M60" s="30"/>
      <c r="N60" s="28"/>
      <c r="O60" s="29"/>
      <c r="P60" s="30"/>
      <c r="Q60" s="28"/>
      <c r="R60" s="29"/>
      <c r="S60" s="30"/>
      <c r="T60" s="26"/>
      <c r="U60" s="19"/>
      <c r="V60" s="19"/>
      <c r="W60" s="19"/>
      <c r="X60" s="19"/>
      <c r="Y60" s="19"/>
      <c r="Z60" s="19"/>
      <c r="AA60" s="19"/>
      <c r="AB60" s="19"/>
      <c r="AC60" s="19"/>
    </row>
    <row r="61" spans="1:60" ht="20.100000000000001" customHeight="1" x14ac:dyDescent="0.2">
      <c r="A61" s="20"/>
      <c r="B61" s="33">
        <v>1</v>
      </c>
      <c r="C61" s="13"/>
      <c r="D61" s="13"/>
      <c r="E61" s="14" t="s">
        <v>52</v>
      </c>
      <c r="F61" s="90"/>
      <c r="G61" s="24"/>
      <c r="H61" s="28">
        <f>SUM(K61,N61,Q61)</f>
        <v>2</v>
      </c>
      <c r="I61" s="23" t="s">
        <v>10</v>
      </c>
      <c r="J61" s="25">
        <f t="shared" ref="J61:J63" si="34">G61*H61</f>
        <v>0</v>
      </c>
      <c r="K61" s="22">
        <v>2</v>
      </c>
      <c r="L61" s="23" t="s">
        <v>10</v>
      </c>
      <c r="M61" s="25">
        <f t="shared" ref="M61:M63" si="35">G61*K61</f>
        <v>0</v>
      </c>
      <c r="N61" s="22">
        <v>0</v>
      </c>
      <c r="O61" s="23" t="s">
        <v>10</v>
      </c>
      <c r="P61" s="25">
        <f t="shared" ref="P61:P63" si="36">G61*N61</f>
        <v>0</v>
      </c>
      <c r="Q61" s="22">
        <v>0</v>
      </c>
      <c r="R61" s="23" t="s">
        <v>10</v>
      </c>
      <c r="S61" s="25">
        <f t="shared" ref="S61:S63" si="37">G61*Q61</f>
        <v>0</v>
      </c>
      <c r="T61" s="35"/>
      <c r="U61" s="19"/>
      <c r="V61" s="19"/>
      <c r="W61" s="19"/>
      <c r="X61" s="19"/>
      <c r="Y61" s="19"/>
      <c r="Z61" s="19"/>
      <c r="AA61" s="19"/>
      <c r="AB61" s="19"/>
      <c r="AC61" s="19"/>
    </row>
    <row r="62" spans="1:60" ht="20.100000000000001" customHeight="1" x14ac:dyDescent="0.2">
      <c r="A62" s="20"/>
      <c r="B62" s="33">
        <v>2</v>
      </c>
      <c r="C62" s="13"/>
      <c r="D62" s="13"/>
      <c r="E62" s="14" t="s">
        <v>53</v>
      </c>
      <c r="F62" s="90"/>
      <c r="G62" s="24"/>
      <c r="H62" s="28">
        <f>SUM(K62,N62,Q62)</f>
        <v>62</v>
      </c>
      <c r="I62" s="23" t="s">
        <v>10</v>
      </c>
      <c r="J62" s="25">
        <f t="shared" si="34"/>
        <v>0</v>
      </c>
      <c r="K62" s="22">
        <v>0</v>
      </c>
      <c r="L62" s="23" t="s">
        <v>10</v>
      </c>
      <c r="M62" s="25">
        <f t="shared" si="35"/>
        <v>0</v>
      </c>
      <c r="N62" s="22">
        <v>39</v>
      </c>
      <c r="O62" s="23" t="s">
        <v>10</v>
      </c>
      <c r="P62" s="25">
        <f t="shared" si="36"/>
        <v>0</v>
      </c>
      <c r="Q62" s="22">
        <v>23</v>
      </c>
      <c r="R62" s="23" t="s">
        <v>10</v>
      </c>
      <c r="S62" s="25">
        <f t="shared" si="37"/>
        <v>0</v>
      </c>
      <c r="T62" s="32"/>
      <c r="U62" s="19"/>
      <c r="V62" s="19"/>
      <c r="W62" s="19"/>
      <c r="X62" s="19"/>
      <c r="Y62" s="19"/>
      <c r="Z62" s="19"/>
      <c r="AA62" s="19"/>
      <c r="AB62" s="19"/>
      <c r="AC62" s="19"/>
    </row>
    <row r="63" spans="1:60" ht="20.100000000000001" customHeight="1" x14ac:dyDescent="0.2">
      <c r="A63" s="41">
        <v>10</v>
      </c>
      <c r="B63" s="13"/>
      <c r="C63" s="13"/>
      <c r="D63" s="13"/>
      <c r="E63" s="14" t="s">
        <v>54</v>
      </c>
      <c r="F63" s="90"/>
      <c r="G63" s="24"/>
      <c r="H63" s="28">
        <f>SUM(K63,N63,Q63)</f>
        <v>1</v>
      </c>
      <c r="I63" s="23" t="s">
        <v>10</v>
      </c>
      <c r="J63" s="25">
        <f t="shared" si="34"/>
        <v>0</v>
      </c>
      <c r="K63" s="22">
        <v>1</v>
      </c>
      <c r="L63" s="23" t="s">
        <v>10</v>
      </c>
      <c r="M63" s="25">
        <f t="shared" si="35"/>
        <v>0</v>
      </c>
      <c r="N63" s="22">
        <v>0</v>
      </c>
      <c r="O63" s="23" t="s">
        <v>10</v>
      </c>
      <c r="P63" s="25">
        <f t="shared" si="36"/>
        <v>0</v>
      </c>
      <c r="Q63" s="22">
        <v>0</v>
      </c>
      <c r="R63" s="23" t="s">
        <v>10</v>
      </c>
      <c r="S63" s="25">
        <f t="shared" si="37"/>
        <v>0</v>
      </c>
      <c r="T63" s="32"/>
      <c r="U63" s="19"/>
      <c r="V63" s="19"/>
      <c r="W63" s="19"/>
      <c r="X63" s="19"/>
      <c r="Y63" s="19"/>
      <c r="Z63" s="19"/>
      <c r="AA63" s="19"/>
      <c r="AB63" s="19"/>
      <c r="AC63" s="19"/>
    </row>
    <row r="64" spans="1:60" ht="20.100000000000001" customHeight="1" x14ac:dyDescent="0.2">
      <c r="A64" s="43">
        <v>11</v>
      </c>
      <c r="B64" s="13"/>
      <c r="C64" s="13"/>
      <c r="D64" s="13"/>
      <c r="E64" s="14" t="s">
        <v>55</v>
      </c>
      <c r="F64" s="98"/>
      <c r="G64" s="57"/>
      <c r="H64" s="28"/>
      <c r="I64" s="48"/>
      <c r="J64" s="49"/>
      <c r="K64" s="28"/>
      <c r="L64" s="48"/>
      <c r="M64" s="49"/>
      <c r="N64" s="28"/>
      <c r="O64" s="48"/>
      <c r="P64" s="49"/>
      <c r="Q64" s="28"/>
      <c r="R64" s="48"/>
      <c r="S64" s="49"/>
      <c r="T64" s="50"/>
      <c r="U64" s="19"/>
      <c r="V64" s="19"/>
      <c r="W64" s="19"/>
      <c r="X64" s="19"/>
      <c r="Y64" s="19"/>
      <c r="Z64" s="19"/>
      <c r="AA64" s="19"/>
      <c r="AB64" s="19"/>
      <c r="AC64" s="19"/>
      <c r="AY64" s="44"/>
      <c r="AZ64" s="44"/>
      <c r="BC64" s="44"/>
      <c r="BD64" s="44"/>
      <c r="BE64" s="44"/>
      <c r="BF64" s="44"/>
      <c r="BG64" s="44"/>
      <c r="BH64" s="44"/>
    </row>
    <row r="65" spans="1:60" ht="20.100000000000001" customHeight="1" x14ac:dyDescent="0.2">
      <c r="A65" s="11"/>
      <c r="B65" s="21">
        <v>1</v>
      </c>
      <c r="C65" s="13"/>
      <c r="D65" s="13"/>
      <c r="E65" s="14" t="s">
        <v>56</v>
      </c>
      <c r="F65" s="90"/>
      <c r="G65" s="24"/>
      <c r="H65" s="28">
        <f t="shared" ref="H65:H72" si="38">SUM(K65,N65,Q65)</f>
        <v>1</v>
      </c>
      <c r="I65" s="23" t="s">
        <v>10</v>
      </c>
      <c r="J65" s="25">
        <f t="shared" ref="J65:J72" si="39">G65*H65</f>
        <v>0</v>
      </c>
      <c r="K65" s="22">
        <v>1</v>
      </c>
      <c r="L65" s="23" t="s">
        <v>10</v>
      </c>
      <c r="M65" s="25">
        <f t="shared" ref="M65:M72" si="40">G65*K65</f>
        <v>0</v>
      </c>
      <c r="N65" s="22">
        <v>0</v>
      </c>
      <c r="O65" s="23" t="s">
        <v>10</v>
      </c>
      <c r="P65" s="25">
        <f t="shared" ref="P65:P72" si="41">G65*N65</f>
        <v>0</v>
      </c>
      <c r="Q65" s="22">
        <v>0</v>
      </c>
      <c r="R65" s="23" t="s">
        <v>10</v>
      </c>
      <c r="S65" s="25">
        <f t="shared" ref="S65:S72" si="42">G65*Q65</f>
        <v>0</v>
      </c>
      <c r="T65" s="32"/>
      <c r="U65" s="19"/>
      <c r="V65" s="19"/>
      <c r="W65" s="19"/>
      <c r="X65" s="19"/>
      <c r="Y65" s="19"/>
      <c r="Z65" s="19"/>
      <c r="AA65" s="19"/>
      <c r="AB65" s="19"/>
      <c r="AC65" s="19"/>
      <c r="AY65" s="44"/>
      <c r="AZ65" s="44"/>
      <c r="BC65" s="44"/>
      <c r="BD65" s="44"/>
      <c r="BE65" s="44"/>
      <c r="BF65" s="44"/>
      <c r="BG65" s="44"/>
      <c r="BH65" s="44"/>
    </row>
    <row r="66" spans="1:60" s="44" customFormat="1" ht="20.100000000000001" customHeight="1" x14ac:dyDescent="0.2">
      <c r="A66" s="11"/>
      <c r="B66" s="21">
        <v>2</v>
      </c>
      <c r="C66" s="13"/>
      <c r="D66" s="13"/>
      <c r="E66" s="14" t="s">
        <v>57</v>
      </c>
      <c r="F66" s="90"/>
      <c r="G66" s="24"/>
      <c r="H66" s="28">
        <f t="shared" si="38"/>
        <v>16</v>
      </c>
      <c r="I66" s="23" t="s">
        <v>10</v>
      </c>
      <c r="J66" s="25">
        <f t="shared" si="39"/>
        <v>0</v>
      </c>
      <c r="K66" s="22">
        <v>1</v>
      </c>
      <c r="L66" s="23" t="s">
        <v>10</v>
      </c>
      <c r="M66" s="25">
        <f t="shared" si="40"/>
        <v>0</v>
      </c>
      <c r="N66" s="22">
        <v>9</v>
      </c>
      <c r="O66" s="23" t="s">
        <v>10</v>
      </c>
      <c r="P66" s="25">
        <f t="shared" si="41"/>
        <v>0</v>
      </c>
      <c r="Q66" s="22">
        <v>6</v>
      </c>
      <c r="R66" s="23" t="s">
        <v>10</v>
      </c>
      <c r="S66" s="25">
        <f t="shared" si="42"/>
        <v>0</v>
      </c>
      <c r="T66" s="35"/>
      <c r="U66" s="19"/>
      <c r="V66" s="19"/>
      <c r="W66" s="19"/>
      <c r="X66" s="19"/>
      <c r="Y66" s="19"/>
      <c r="Z66" s="19"/>
      <c r="AA66" s="19"/>
      <c r="AB66" s="19"/>
      <c r="AC66" s="19"/>
      <c r="AJ66" s="3"/>
      <c r="BB66" s="3"/>
    </row>
    <row r="67" spans="1:60" s="44" customFormat="1" ht="20.100000000000001" customHeight="1" x14ac:dyDescent="0.2">
      <c r="A67" s="11"/>
      <c r="B67" s="21">
        <v>3</v>
      </c>
      <c r="C67" s="13"/>
      <c r="D67" s="13"/>
      <c r="E67" s="14" t="s">
        <v>58</v>
      </c>
      <c r="F67" s="90"/>
      <c r="G67" s="24"/>
      <c r="H67" s="28">
        <f t="shared" si="38"/>
        <v>4</v>
      </c>
      <c r="I67" s="23" t="s">
        <v>10</v>
      </c>
      <c r="J67" s="25">
        <f t="shared" si="39"/>
        <v>0</v>
      </c>
      <c r="K67" s="22">
        <v>4</v>
      </c>
      <c r="L67" s="23" t="s">
        <v>10</v>
      </c>
      <c r="M67" s="25">
        <f t="shared" si="40"/>
        <v>0</v>
      </c>
      <c r="N67" s="22">
        <v>0</v>
      </c>
      <c r="O67" s="23" t="s">
        <v>10</v>
      </c>
      <c r="P67" s="25">
        <f t="shared" si="41"/>
        <v>0</v>
      </c>
      <c r="Q67" s="22">
        <v>0</v>
      </c>
      <c r="R67" s="23" t="s">
        <v>10</v>
      </c>
      <c r="S67" s="25">
        <f t="shared" si="42"/>
        <v>0</v>
      </c>
      <c r="T67" s="35"/>
      <c r="U67" s="19"/>
      <c r="V67" s="19"/>
      <c r="W67" s="19"/>
      <c r="X67" s="19"/>
      <c r="Y67" s="19"/>
      <c r="Z67" s="19"/>
      <c r="AA67" s="19"/>
      <c r="AB67" s="19"/>
      <c r="AC67" s="19"/>
      <c r="AJ67" s="3"/>
      <c r="BB67" s="3"/>
    </row>
    <row r="68" spans="1:60" s="44" customFormat="1" ht="20.100000000000001" customHeight="1" x14ac:dyDescent="0.2">
      <c r="A68" s="11"/>
      <c r="B68" s="21">
        <v>4</v>
      </c>
      <c r="C68" s="27"/>
      <c r="D68" s="13"/>
      <c r="E68" s="14" t="s">
        <v>59</v>
      </c>
      <c r="F68" s="90"/>
      <c r="G68" s="24"/>
      <c r="H68" s="28">
        <f t="shared" si="38"/>
        <v>3</v>
      </c>
      <c r="I68" s="23" t="s">
        <v>10</v>
      </c>
      <c r="J68" s="25">
        <f t="shared" si="39"/>
        <v>0</v>
      </c>
      <c r="K68" s="22">
        <v>1</v>
      </c>
      <c r="L68" s="23" t="s">
        <v>10</v>
      </c>
      <c r="M68" s="25">
        <f t="shared" si="40"/>
        <v>0</v>
      </c>
      <c r="N68" s="22">
        <v>1</v>
      </c>
      <c r="O68" s="23" t="s">
        <v>10</v>
      </c>
      <c r="P68" s="25">
        <f t="shared" si="41"/>
        <v>0</v>
      </c>
      <c r="Q68" s="22">
        <v>1</v>
      </c>
      <c r="R68" s="23" t="s">
        <v>10</v>
      </c>
      <c r="S68" s="25">
        <f t="shared" si="42"/>
        <v>0</v>
      </c>
      <c r="T68" s="50"/>
      <c r="U68" s="19"/>
      <c r="V68" s="19"/>
      <c r="W68" s="19"/>
      <c r="X68" s="19"/>
      <c r="Y68" s="19"/>
      <c r="Z68" s="19"/>
      <c r="AA68" s="19"/>
      <c r="AB68" s="19"/>
      <c r="AC68" s="19"/>
      <c r="BB68" s="3"/>
    </row>
    <row r="69" spans="1:60" ht="20.100000000000001" customHeight="1" x14ac:dyDescent="0.45">
      <c r="A69" s="20"/>
      <c r="B69" s="21">
        <v>5</v>
      </c>
      <c r="C69" s="13"/>
      <c r="D69" s="13"/>
      <c r="E69" s="14" t="s">
        <v>60</v>
      </c>
      <c r="F69" s="90"/>
      <c r="G69" s="24"/>
      <c r="H69" s="28">
        <f t="shared" si="38"/>
        <v>2</v>
      </c>
      <c r="I69" s="23" t="s">
        <v>10</v>
      </c>
      <c r="J69" s="25">
        <f t="shared" si="39"/>
        <v>0</v>
      </c>
      <c r="K69" s="22">
        <v>0</v>
      </c>
      <c r="L69" s="23" t="s">
        <v>10</v>
      </c>
      <c r="M69" s="25">
        <f t="shared" si="40"/>
        <v>0</v>
      </c>
      <c r="N69" s="22">
        <v>1</v>
      </c>
      <c r="O69" s="23" t="s">
        <v>10</v>
      </c>
      <c r="P69" s="25">
        <f t="shared" si="41"/>
        <v>0</v>
      </c>
      <c r="Q69" s="22">
        <v>1</v>
      </c>
      <c r="R69" s="23" t="s">
        <v>10</v>
      </c>
      <c r="S69" s="25">
        <f t="shared" si="42"/>
        <v>0</v>
      </c>
      <c r="T69" s="32"/>
    </row>
    <row r="70" spans="1:60" ht="20.100000000000001" customHeight="1" x14ac:dyDescent="0.45">
      <c r="A70" s="20"/>
      <c r="B70" s="21">
        <v>6</v>
      </c>
      <c r="C70" s="13"/>
      <c r="D70" s="13"/>
      <c r="E70" s="14" t="s">
        <v>61</v>
      </c>
      <c r="F70" s="90"/>
      <c r="G70" s="24"/>
      <c r="H70" s="28">
        <f t="shared" si="38"/>
        <v>1</v>
      </c>
      <c r="I70" s="23" t="s">
        <v>10</v>
      </c>
      <c r="J70" s="25">
        <f t="shared" si="39"/>
        <v>0</v>
      </c>
      <c r="K70" s="22">
        <v>0</v>
      </c>
      <c r="L70" s="23" t="s">
        <v>10</v>
      </c>
      <c r="M70" s="25">
        <f t="shared" si="40"/>
        <v>0</v>
      </c>
      <c r="N70" s="22">
        <v>0</v>
      </c>
      <c r="O70" s="23" t="s">
        <v>10</v>
      </c>
      <c r="P70" s="25">
        <f t="shared" si="41"/>
        <v>0</v>
      </c>
      <c r="Q70" s="22">
        <v>1</v>
      </c>
      <c r="R70" s="23" t="s">
        <v>10</v>
      </c>
      <c r="S70" s="25">
        <f t="shared" si="42"/>
        <v>0</v>
      </c>
      <c r="T70" s="32"/>
    </row>
    <row r="71" spans="1:60" ht="20.100000000000001" customHeight="1" x14ac:dyDescent="0.45">
      <c r="A71" s="46"/>
      <c r="B71" s="33">
        <v>7</v>
      </c>
      <c r="C71" s="13"/>
      <c r="D71" s="13"/>
      <c r="E71" s="14" t="s">
        <v>62</v>
      </c>
      <c r="F71" s="90"/>
      <c r="G71" s="24"/>
      <c r="H71" s="28">
        <f t="shared" si="38"/>
        <v>2</v>
      </c>
      <c r="I71" s="23" t="s">
        <v>10</v>
      </c>
      <c r="J71" s="52">
        <f t="shared" si="39"/>
        <v>0</v>
      </c>
      <c r="K71" s="22">
        <v>0</v>
      </c>
      <c r="L71" s="23" t="s">
        <v>10</v>
      </c>
      <c r="M71" s="52">
        <f t="shared" si="40"/>
        <v>0</v>
      </c>
      <c r="N71" s="22">
        <v>1</v>
      </c>
      <c r="O71" s="23" t="s">
        <v>10</v>
      </c>
      <c r="P71" s="52">
        <f t="shared" si="41"/>
        <v>0</v>
      </c>
      <c r="Q71" s="22">
        <v>1</v>
      </c>
      <c r="R71" s="23" t="s">
        <v>10</v>
      </c>
      <c r="S71" s="52">
        <f t="shared" si="42"/>
        <v>0</v>
      </c>
      <c r="T71" s="32"/>
    </row>
    <row r="72" spans="1:60" s="44" customFormat="1" ht="20.100000000000001" customHeight="1" x14ac:dyDescent="0.2">
      <c r="A72" s="41">
        <v>12</v>
      </c>
      <c r="B72" s="13"/>
      <c r="C72" s="13"/>
      <c r="D72" s="13"/>
      <c r="E72" s="14" t="s">
        <v>63</v>
      </c>
      <c r="F72" s="90"/>
      <c r="G72" s="24"/>
      <c r="H72" s="28">
        <f t="shared" si="38"/>
        <v>1</v>
      </c>
      <c r="I72" s="23" t="s">
        <v>10</v>
      </c>
      <c r="J72" s="25">
        <f t="shared" si="39"/>
        <v>0</v>
      </c>
      <c r="K72" s="22">
        <v>1</v>
      </c>
      <c r="L72" s="23" t="s">
        <v>10</v>
      </c>
      <c r="M72" s="25">
        <f t="shared" si="40"/>
        <v>0</v>
      </c>
      <c r="N72" s="22">
        <v>0</v>
      </c>
      <c r="O72" s="23" t="s">
        <v>10</v>
      </c>
      <c r="P72" s="25">
        <f t="shared" si="41"/>
        <v>0</v>
      </c>
      <c r="Q72" s="22">
        <v>0</v>
      </c>
      <c r="R72" s="23" t="s">
        <v>10</v>
      </c>
      <c r="S72" s="25">
        <f t="shared" si="42"/>
        <v>0</v>
      </c>
      <c r="T72" s="32"/>
      <c r="U72" s="19"/>
      <c r="V72" s="19"/>
      <c r="W72" s="19"/>
      <c r="X72" s="19"/>
      <c r="Y72" s="19"/>
      <c r="Z72" s="19"/>
      <c r="AA72" s="19"/>
      <c r="AB72" s="19"/>
      <c r="AC72" s="19"/>
      <c r="BB72" s="3"/>
    </row>
    <row r="73" spans="1:60" s="44" customFormat="1" ht="20.100000000000001" customHeight="1" x14ac:dyDescent="0.2">
      <c r="A73" s="43">
        <v>13</v>
      </c>
      <c r="B73" s="13"/>
      <c r="C73" s="13"/>
      <c r="D73" s="13"/>
      <c r="E73" s="14" t="s">
        <v>64</v>
      </c>
      <c r="F73" s="98"/>
      <c r="G73" s="30"/>
      <c r="H73" s="28"/>
      <c r="I73" s="29"/>
      <c r="J73" s="30"/>
      <c r="K73" s="28"/>
      <c r="L73" s="29"/>
      <c r="M73" s="30"/>
      <c r="N73" s="28"/>
      <c r="O73" s="29"/>
      <c r="P73" s="30"/>
      <c r="Q73" s="28"/>
      <c r="R73" s="29"/>
      <c r="S73" s="30"/>
      <c r="T73" s="26"/>
      <c r="U73" s="19"/>
      <c r="V73" s="19"/>
      <c r="W73" s="19"/>
      <c r="X73" s="19"/>
      <c r="Y73" s="19"/>
      <c r="Z73" s="19"/>
      <c r="AA73" s="19"/>
      <c r="AB73" s="19"/>
      <c r="AC73" s="19"/>
      <c r="AJ73" s="3"/>
      <c r="BB73" s="3"/>
    </row>
    <row r="74" spans="1:60" s="44" customFormat="1" ht="20.100000000000001" customHeight="1" x14ac:dyDescent="0.2">
      <c r="A74" s="20"/>
      <c r="B74" s="33">
        <v>1</v>
      </c>
      <c r="C74" s="13"/>
      <c r="D74" s="13"/>
      <c r="E74" s="38" t="s">
        <v>65</v>
      </c>
      <c r="F74" s="90"/>
      <c r="G74" s="24"/>
      <c r="H74" s="28">
        <f>SUM(K74,N74,Q74)</f>
        <v>2</v>
      </c>
      <c r="I74" s="23" t="s">
        <v>10</v>
      </c>
      <c r="J74" s="25">
        <f t="shared" ref="J74:J77" si="43">G74*H74</f>
        <v>0</v>
      </c>
      <c r="K74" s="22">
        <v>0</v>
      </c>
      <c r="L74" s="23" t="s">
        <v>10</v>
      </c>
      <c r="M74" s="25">
        <f t="shared" ref="M74:M77" si="44">G74*K74</f>
        <v>0</v>
      </c>
      <c r="N74" s="22">
        <v>1</v>
      </c>
      <c r="O74" s="23" t="s">
        <v>10</v>
      </c>
      <c r="P74" s="25">
        <f t="shared" ref="P74:P77" si="45">G74*N74</f>
        <v>0</v>
      </c>
      <c r="Q74" s="22">
        <v>1</v>
      </c>
      <c r="R74" s="23" t="s">
        <v>10</v>
      </c>
      <c r="S74" s="25">
        <f t="shared" ref="S74:S77" si="46">G74*Q74</f>
        <v>0</v>
      </c>
      <c r="T74" s="50"/>
      <c r="U74" s="19"/>
      <c r="V74" s="19"/>
      <c r="W74" s="19"/>
      <c r="X74" s="19"/>
      <c r="Y74" s="19"/>
      <c r="Z74" s="19"/>
      <c r="AA74" s="19"/>
      <c r="AB74" s="19"/>
      <c r="AC74" s="19"/>
      <c r="AJ74" s="3"/>
      <c r="BB74" s="3"/>
    </row>
    <row r="75" spans="1:60" s="44" customFormat="1" ht="20.100000000000001" customHeight="1" x14ac:dyDescent="0.2">
      <c r="A75" s="46"/>
      <c r="B75" s="33">
        <v>2</v>
      </c>
      <c r="C75" s="13"/>
      <c r="D75" s="13"/>
      <c r="E75" s="38" t="s">
        <v>66</v>
      </c>
      <c r="F75" s="90"/>
      <c r="G75" s="24"/>
      <c r="H75" s="28">
        <f>SUM(K75,N75,Q75)</f>
        <v>2</v>
      </c>
      <c r="I75" s="23" t="s">
        <v>10</v>
      </c>
      <c r="J75" s="25">
        <f t="shared" si="43"/>
        <v>0</v>
      </c>
      <c r="K75" s="22">
        <v>2</v>
      </c>
      <c r="L75" s="23" t="s">
        <v>10</v>
      </c>
      <c r="M75" s="25">
        <f t="shared" si="44"/>
        <v>0</v>
      </c>
      <c r="N75" s="22">
        <v>0</v>
      </c>
      <c r="O75" s="23" t="s">
        <v>10</v>
      </c>
      <c r="P75" s="25">
        <f t="shared" si="45"/>
        <v>0</v>
      </c>
      <c r="Q75" s="22">
        <v>0</v>
      </c>
      <c r="R75" s="23" t="s">
        <v>10</v>
      </c>
      <c r="S75" s="25">
        <f t="shared" si="46"/>
        <v>0</v>
      </c>
      <c r="T75" s="50"/>
      <c r="U75" s="19"/>
      <c r="V75" s="19"/>
      <c r="W75" s="19"/>
      <c r="X75" s="19"/>
      <c r="Y75" s="19"/>
      <c r="Z75" s="19"/>
      <c r="AA75" s="19"/>
      <c r="AB75" s="19"/>
      <c r="AC75" s="19"/>
      <c r="BB75" s="3"/>
    </row>
    <row r="76" spans="1:60" ht="20.100000000000001" customHeight="1" x14ac:dyDescent="0.2">
      <c r="A76" s="41">
        <v>14</v>
      </c>
      <c r="B76" s="13"/>
      <c r="C76" s="13"/>
      <c r="D76" s="13"/>
      <c r="E76" s="14" t="s">
        <v>67</v>
      </c>
      <c r="F76" s="90"/>
      <c r="G76" s="24"/>
      <c r="H76" s="28">
        <f>SUM(K76,N76,Q76)</f>
        <v>1</v>
      </c>
      <c r="I76" s="23" t="s">
        <v>10</v>
      </c>
      <c r="J76" s="25">
        <f t="shared" si="43"/>
        <v>0</v>
      </c>
      <c r="K76" s="22">
        <v>1</v>
      </c>
      <c r="L76" s="23" t="s">
        <v>10</v>
      </c>
      <c r="M76" s="25">
        <f t="shared" si="44"/>
        <v>0</v>
      </c>
      <c r="N76" s="22">
        <v>0</v>
      </c>
      <c r="O76" s="23" t="s">
        <v>10</v>
      </c>
      <c r="P76" s="25">
        <f t="shared" si="45"/>
        <v>0</v>
      </c>
      <c r="Q76" s="22">
        <v>0</v>
      </c>
      <c r="R76" s="23" t="s">
        <v>10</v>
      </c>
      <c r="S76" s="25">
        <f t="shared" si="46"/>
        <v>0</v>
      </c>
      <c r="T76" s="50"/>
      <c r="U76" s="19"/>
      <c r="V76" s="19"/>
      <c r="W76" s="19"/>
      <c r="X76" s="19"/>
      <c r="Y76" s="19"/>
      <c r="Z76" s="19"/>
      <c r="AA76" s="19"/>
      <c r="AB76" s="19"/>
      <c r="AC76" s="19"/>
    </row>
    <row r="77" spans="1:60" ht="20.100000000000001" customHeight="1" x14ac:dyDescent="0.2">
      <c r="A77" s="41">
        <v>15</v>
      </c>
      <c r="B77" s="13"/>
      <c r="C77" s="13"/>
      <c r="D77" s="13"/>
      <c r="E77" s="51" t="s">
        <v>68</v>
      </c>
      <c r="F77" s="90"/>
      <c r="G77" s="24"/>
      <c r="H77" s="28">
        <f>SUM(K77,N77,Q77)</f>
        <v>19</v>
      </c>
      <c r="I77" s="23" t="s">
        <v>10</v>
      </c>
      <c r="J77" s="25">
        <f t="shared" si="43"/>
        <v>0</v>
      </c>
      <c r="K77" s="22">
        <v>2</v>
      </c>
      <c r="L77" s="23" t="s">
        <v>10</v>
      </c>
      <c r="M77" s="25">
        <f t="shared" si="44"/>
        <v>0</v>
      </c>
      <c r="N77" s="22">
        <v>10</v>
      </c>
      <c r="O77" s="23" t="s">
        <v>10</v>
      </c>
      <c r="P77" s="25">
        <f t="shared" si="45"/>
        <v>0</v>
      </c>
      <c r="Q77" s="22">
        <v>7</v>
      </c>
      <c r="R77" s="23" t="s">
        <v>10</v>
      </c>
      <c r="S77" s="25">
        <f t="shared" si="46"/>
        <v>0</v>
      </c>
      <c r="T77" s="32"/>
      <c r="U77" s="19"/>
      <c r="V77" s="19"/>
      <c r="W77" s="19"/>
      <c r="X77" s="19"/>
      <c r="Y77" s="19"/>
      <c r="Z77" s="19"/>
      <c r="AA77" s="19"/>
      <c r="AB77" s="19"/>
      <c r="AC77" s="19"/>
      <c r="AD77" s="44"/>
      <c r="AE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</row>
    <row r="78" spans="1:60" s="44" customFormat="1" ht="20.100000000000001" customHeight="1" x14ac:dyDescent="0.2">
      <c r="A78" s="43">
        <v>16</v>
      </c>
      <c r="B78" s="27"/>
      <c r="C78" s="27"/>
      <c r="D78" s="27"/>
      <c r="E78" s="42" t="s">
        <v>69</v>
      </c>
      <c r="F78" s="98"/>
      <c r="G78" s="30"/>
      <c r="H78" s="53"/>
      <c r="I78" s="29"/>
      <c r="J78" s="30"/>
      <c r="K78" s="53"/>
      <c r="L78" s="29"/>
      <c r="M78" s="30"/>
      <c r="N78" s="53"/>
      <c r="O78" s="29"/>
      <c r="P78" s="30"/>
      <c r="Q78" s="53"/>
      <c r="R78" s="29"/>
      <c r="S78" s="30"/>
      <c r="T78" s="26"/>
      <c r="U78" s="19"/>
      <c r="V78" s="19"/>
      <c r="W78" s="19"/>
      <c r="X78" s="19"/>
      <c r="Y78" s="19"/>
      <c r="Z78" s="19"/>
      <c r="AA78" s="19"/>
      <c r="AB78" s="19"/>
      <c r="AC78" s="19"/>
      <c r="BB78" s="3"/>
    </row>
    <row r="79" spans="1:60" ht="20.100000000000001" customHeight="1" x14ac:dyDescent="0.2">
      <c r="A79" s="20"/>
      <c r="B79" s="33">
        <v>1</v>
      </c>
      <c r="C79" s="13"/>
      <c r="D79" s="13"/>
      <c r="E79" s="14" t="s">
        <v>70</v>
      </c>
      <c r="F79" s="98"/>
      <c r="G79" s="30"/>
      <c r="H79" s="53"/>
      <c r="I79" s="29"/>
      <c r="J79" s="30"/>
      <c r="K79" s="53"/>
      <c r="L79" s="29"/>
      <c r="M79" s="30"/>
      <c r="N79" s="53"/>
      <c r="O79" s="29"/>
      <c r="P79" s="30"/>
      <c r="Q79" s="53"/>
      <c r="R79" s="29"/>
      <c r="S79" s="30"/>
      <c r="T79" s="26"/>
      <c r="U79" s="19"/>
      <c r="V79" s="19"/>
      <c r="W79" s="19"/>
      <c r="X79" s="19"/>
      <c r="Y79" s="19"/>
      <c r="Z79" s="19"/>
      <c r="AA79" s="19"/>
      <c r="AB79" s="19"/>
      <c r="AC79" s="19"/>
    </row>
    <row r="80" spans="1:60" ht="20.100000000000001" customHeight="1" x14ac:dyDescent="0.2">
      <c r="A80" s="20"/>
      <c r="B80" s="31"/>
      <c r="C80" s="12">
        <v>1</v>
      </c>
      <c r="D80" s="12"/>
      <c r="E80" s="83" t="s">
        <v>71</v>
      </c>
      <c r="F80" s="92"/>
      <c r="G80" s="86"/>
      <c r="H80" s="93">
        <f>SUM(K80,N80,Q80)</f>
        <v>2</v>
      </c>
      <c r="I80" s="85" t="s">
        <v>10</v>
      </c>
      <c r="J80" s="25">
        <f>G80*H80</f>
        <v>0</v>
      </c>
      <c r="K80" s="94">
        <v>2</v>
      </c>
      <c r="L80" s="85" t="s">
        <v>10</v>
      </c>
      <c r="M80" s="25">
        <f>G80*K80</f>
        <v>0</v>
      </c>
      <c r="N80" s="94">
        <v>0</v>
      </c>
      <c r="O80" s="85" t="s">
        <v>10</v>
      </c>
      <c r="P80" s="25">
        <f>G80*N80</f>
        <v>0</v>
      </c>
      <c r="Q80" s="94">
        <v>0</v>
      </c>
      <c r="R80" s="85" t="s">
        <v>10</v>
      </c>
      <c r="S80" s="25">
        <f>G80*Q80</f>
        <v>0</v>
      </c>
      <c r="T80" s="87"/>
      <c r="U80" s="19"/>
      <c r="V80" s="19"/>
      <c r="W80" s="19"/>
      <c r="X80" s="19"/>
      <c r="Y80" s="19"/>
      <c r="Z80" s="19"/>
      <c r="AA80" s="19"/>
      <c r="AB80" s="19"/>
      <c r="AC80" s="19"/>
    </row>
    <row r="81" spans="1:60" ht="20.100000000000001" customHeight="1" x14ac:dyDescent="0.2">
      <c r="A81" s="20"/>
      <c r="B81" s="21">
        <v>2</v>
      </c>
      <c r="C81" s="13"/>
      <c r="D81" s="13"/>
      <c r="E81" s="14" t="s">
        <v>72</v>
      </c>
      <c r="F81" s="98"/>
      <c r="G81" s="30"/>
      <c r="H81" s="53"/>
      <c r="I81" s="29"/>
      <c r="J81" s="30"/>
      <c r="K81" s="53"/>
      <c r="L81" s="29"/>
      <c r="M81" s="30"/>
      <c r="N81" s="53"/>
      <c r="O81" s="29"/>
      <c r="P81" s="30"/>
      <c r="Q81" s="53"/>
      <c r="R81" s="29"/>
      <c r="S81" s="30"/>
      <c r="T81" s="26"/>
      <c r="U81" s="19"/>
      <c r="V81" s="19"/>
      <c r="W81" s="19"/>
      <c r="X81" s="19"/>
      <c r="Y81" s="19"/>
      <c r="Z81" s="19"/>
      <c r="AA81" s="19"/>
      <c r="AB81" s="19"/>
      <c r="AC81" s="19"/>
    </row>
    <row r="82" spans="1:60" ht="20.100000000000001" customHeight="1" x14ac:dyDescent="0.2">
      <c r="A82" s="20"/>
      <c r="B82" s="31"/>
      <c r="C82" s="13">
        <v>1</v>
      </c>
      <c r="D82" s="13"/>
      <c r="E82" s="14" t="s">
        <v>71</v>
      </c>
      <c r="F82" s="90"/>
      <c r="G82" s="24"/>
      <c r="H82" s="28">
        <f>SUM(K82,N82,Q82)</f>
        <v>15</v>
      </c>
      <c r="I82" s="23" t="s">
        <v>10</v>
      </c>
      <c r="J82" s="25">
        <f>G82*H82</f>
        <v>0</v>
      </c>
      <c r="K82" s="54">
        <v>0</v>
      </c>
      <c r="L82" s="23" t="s">
        <v>10</v>
      </c>
      <c r="M82" s="25">
        <f>G82*K82</f>
        <v>0</v>
      </c>
      <c r="N82" s="54">
        <v>9</v>
      </c>
      <c r="O82" s="23" t="s">
        <v>10</v>
      </c>
      <c r="P82" s="25">
        <f>G82*N82</f>
        <v>0</v>
      </c>
      <c r="Q82" s="54">
        <v>6</v>
      </c>
      <c r="R82" s="23" t="s">
        <v>10</v>
      </c>
      <c r="S82" s="25">
        <f>G82*Q82</f>
        <v>0</v>
      </c>
      <c r="T82" s="50"/>
      <c r="U82" s="19"/>
      <c r="V82" s="19"/>
      <c r="W82" s="19"/>
      <c r="X82" s="19"/>
      <c r="Y82" s="19"/>
      <c r="Z82" s="19"/>
      <c r="AA82" s="19"/>
      <c r="AB82" s="19"/>
      <c r="AC82" s="19"/>
    </row>
    <row r="83" spans="1:60" s="44" customFormat="1" ht="20.100000000000001" customHeight="1" x14ac:dyDescent="0.2">
      <c r="A83" s="43">
        <v>17</v>
      </c>
      <c r="B83" s="27"/>
      <c r="C83" s="27"/>
      <c r="D83" s="27"/>
      <c r="E83" s="42" t="s">
        <v>73</v>
      </c>
      <c r="F83" s="98"/>
      <c r="G83" s="30"/>
      <c r="H83" s="53"/>
      <c r="I83" s="29"/>
      <c r="J83" s="30"/>
      <c r="K83" s="53"/>
      <c r="L83" s="29"/>
      <c r="M83" s="30"/>
      <c r="N83" s="53"/>
      <c r="O83" s="29"/>
      <c r="P83" s="30"/>
      <c r="Q83" s="53"/>
      <c r="R83" s="29"/>
      <c r="S83" s="30"/>
      <c r="T83" s="26"/>
      <c r="U83" s="19"/>
      <c r="V83" s="19"/>
      <c r="W83" s="19"/>
      <c r="X83" s="19"/>
      <c r="Y83" s="19"/>
      <c r="Z83" s="19"/>
      <c r="AA83" s="19"/>
      <c r="AB83" s="19"/>
      <c r="AC83" s="19"/>
      <c r="BB83" s="3"/>
    </row>
    <row r="84" spans="1:60" s="44" customFormat="1" ht="20.100000000000001" customHeight="1" x14ac:dyDescent="0.2">
      <c r="A84" s="20"/>
      <c r="B84" s="33">
        <v>1</v>
      </c>
      <c r="C84" s="13"/>
      <c r="D84" s="13"/>
      <c r="E84" s="14" t="s">
        <v>74</v>
      </c>
      <c r="F84" s="90"/>
      <c r="G84" s="24"/>
      <c r="H84" s="28">
        <f>SUM(K84,N84,Q84)</f>
        <v>1</v>
      </c>
      <c r="I84" s="23" t="s">
        <v>10</v>
      </c>
      <c r="J84" s="25">
        <f t="shared" ref="J84:J85" si="47">G84*H84</f>
        <v>0</v>
      </c>
      <c r="K84" s="55">
        <v>1</v>
      </c>
      <c r="L84" s="23" t="s">
        <v>10</v>
      </c>
      <c r="M84" s="25">
        <f t="shared" ref="M84:M85" si="48">G84*K84</f>
        <v>0</v>
      </c>
      <c r="N84" s="55">
        <v>0</v>
      </c>
      <c r="O84" s="23" t="s">
        <v>10</v>
      </c>
      <c r="P84" s="25">
        <f t="shared" ref="P84:P85" si="49">G84*N84</f>
        <v>0</v>
      </c>
      <c r="Q84" s="55">
        <v>0</v>
      </c>
      <c r="R84" s="23" t="s">
        <v>10</v>
      </c>
      <c r="S84" s="25">
        <f t="shared" ref="S84:S85" si="50">G84*Q84</f>
        <v>0</v>
      </c>
      <c r="T84" s="50"/>
      <c r="U84" s="19"/>
      <c r="V84" s="19"/>
      <c r="W84" s="19"/>
      <c r="X84" s="19"/>
      <c r="Y84" s="19"/>
      <c r="Z84" s="19"/>
      <c r="AA84" s="19"/>
      <c r="AB84" s="19"/>
      <c r="AC84" s="19"/>
      <c r="AY84" s="3"/>
      <c r="AZ84" s="3"/>
      <c r="BB84" s="3"/>
      <c r="BC84" s="3"/>
      <c r="BD84" s="3"/>
      <c r="BE84" s="3"/>
      <c r="BF84" s="3"/>
      <c r="BG84" s="3"/>
      <c r="BH84" s="3"/>
    </row>
    <row r="85" spans="1:60" ht="20.100000000000001" customHeight="1" x14ac:dyDescent="0.2">
      <c r="A85" s="20"/>
      <c r="B85" s="21">
        <v>2</v>
      </c>
      <c r="C85" s="13"/>
      <c r="D85" s="13"/>
      <c r="E85" s="14" t="s">
        <v>75</v>
      </c>
      <c r="F85" s="90"/>
      <c r="G85" s="24"/>
      <c r="H85" s="28">
        <f>SUM(K85,N85,Q85)</f>
        <v>15</v>
      </c>
      <c r="I85" s="23" t="s">
        <v>10</v>
      </c>
      <c r="J85" s="25">
        <f t="shared" si="47"/>
        <v>0</v>
      </c>
      <c r="K85" s="55">
        <v>0</v>
      </c>
      <c r="L85" s="23" t="s">
        <v>10</v>
      </c>
      <c r="M85" s="25">
        <f t="shared" si="48"/>
        <v>0</v>
      </c>
      <c r="N85" s="55">
        <v>9</v>
      </c>
      <c r="O85" s="23" t="s">
        <v>10</v>
      </c>
      <c r="P85" s="25">
        <f t="shared" si="49"/>
        <v>0</v>
      </c>
      <c r="Q85" s="55">
        <v>6</v>
      </c>
      <c r="R85" s="23" t="s">
        <v>10</v>
      </c>
      <c r="S85" s="25">
        <f t="shared" si="50"/>
        <v>0</v>
      </c>
      <c r="T85" s="50"/>
      <c r="U85" s="19"/>
      <c r="V85" s="19"/>
      <c r="W85" s="19"/>
      <c r="X85" s="19"/>
      <c r="Y85" s="19"/>
      <c r="Z85" s="19"/>
      <c r="AA85" s="19"/>
      <c r="AB85" s="19"/>
      <c r="AC85" s="19"/>
      <c r="AD85" s="44"/>
      <c r="AE85" s="44"/>
      <c r="AJ85" s="44"/>
      <c r="AY85" s="44"/>
      <c r="AZ85" s="44"/>
      <c r="BC85" s="44"/>
      <c r="BD85" s="44"/>
      <c r="BE85" s="44"/>
      <c r="BF85" s="44"/>
      <c r="BG85" s="44"/>
      <c r="BH85" s="44"/>
    </row>
    <row r="86" spans="1:60" s="44" customFormat="1" ht="20.100000000000001" customHeight="1" x14ac:dyDescent="0.2">
      <c r="A86" s="43">
        <v>18</v>
      </c>
      <c r="B86" s="13"/>
      <c r="C86" s="13"/>
      <c r="D86" s="13"/>
      <c r="E86" s="14" t="s">
        <v>76</v>
      </c>
      <c r="F86" s="98"/>
      <c r="G86" s="30"/>
      <c r="H86" s="28"/>
      <c r="I86" s="29"/>
      <c r="J86" s="30"/>
      <c r="K86" s="28"/>
      <c r="L86" s="29"/>
      <c r="M86" s="30"/>
      <c r="N86" s="28"/>
      <c r="O86" s="29"/>
      <c r="P86" s="30"/>
      <c r="Q86" s="28"/>
      <c r="R86" s="29"/>
      <c r="S86" s="30"/>
      <c r="T86" s="26"/>
      <c r="U86" s="19"/>
      <c r="V86" s="19"/>
      <c r="W86" s="19"/>
      <c r="X86" s="19"/>
      <c r="Y86" s="19"/>
      <c r="Z86" s="19"/>
      <c r="AA86" s="19"/>
      <c r="AB86" s="19"/>
      <c r="AC86" s="19"/>
      <c r="BB86" s="3"/>
    </row>
    <row r="87" spans="1:60" s="44" customFormat="1" ht="20.100000000000001" customHeight="1" x14ac:dyDescent="0.2">
      <c r="A87" s="20"/>
      <c r="B87" s="33">
        <v>1</v>
      </c>
      <c r="C87" s="13"/>
      <c r="D87" s="13"/>
      <c r="E87" s="14" t="s">
        <v>77</v>
      </c>
      <c r="F87" s="90"/>
      <c r="G87" s="24"/>
      <c r="H87" s="28">
        <f>SUM(K87,N87,Q87)</f>
        <v>1</v>
      </c>
      <c r="I87" s="23" t="s">
        <v>10</v>
      </c>
      <c r="J87" s="25">
        <f t="shared" ref="J87:J89" si="51">G87*H87</f>
        <v>0</v>
      </c>
      <c r="K87" s="22">
        <v>1</v>
      </c>
      <c r="L87" s="23" t="s">
        <v>10</v>
      </c>
      <c r="M87" s="25">
        <f t="shared" ref="M87:M89" si="52">G87*K87</f>
        <v>0</v>
      </c>
      <c r="N87" s="22">
        <v>0</v>
      </c>
      <c r="O87" s="23" t="s">
        <v>10</v>
      </c>
      <c r="P87" s="25">
        <f t="shared" ref="P87:P89" si="53">G87*N87</f>
        <v>0</v>
      </c>
      <c r="Q87" s="22">
        <v>0</v>
      </c>
      <c r="R87" s="23" t="s">
        <v>10</v>
      </c>
      <c r="S87" s="25">
        <f t="shared" ref="S87:S89" si="54">G87*Q87</f>
        <v>0</v>
      </c>
      <c r="T87" s="50"/>
      <c r="U87" s="19"/>
      <c r="V87" s="19"/>
      <c r="W87" s="19"/>
      <c r="X87" s="19"/>
      <c r="Y87" s="19"/>
      <c r="Z87" s="19"/>
      <c r="AA87" s="19"/>
      <c r="AB87" s="19"/>
      <c r="AC87" s="19"/>
      <c r="AY87" s="3"/>
      <c r="AZ87" s="3"/>
      <c r="BB87" s="3"/>
      <c r="BC87" s="3"/>
      <c r="BD87" s="3"/>
      <c r="BE87" s="3"/>
      <c r="BF87" s="3"/>
      <c r="BG87" s="3"/>
      <c r="BH87" s="3"/>
    </row>
    <row r="88" spans="1:60" ht="20.100000000000001" customHeight="1" x14ac:dyDescent="0.2">
      <c r="A88" s="20"/>
      <c r="B88" s="13">
        <v>2</v>
      </c>
      <c r="C88" s="13"/>
      <c r="D88" s="13"/>
      <c r="E88" s="14" t="s">
        <v>78</v>
      </c>
      <c r="F88" s="90"/>
      <c r="G88" s="24"/>
      <c r="H88" s="28">
        <f>SUM(K88,N88,Q88)</f>
        <v>2</v>
      </c>
      <c r="I88" s="23" t="s">
        <v>10</v>
      </c>
      <c r="J88" s="25">
        <f t="shared" si="51"/>
        <v>0</v>
      </c>
      <c r="K88" s="56">
        <v>2</v>
      </c>
      <c r="L88" s="23" t="s">
        <v>10</v>
      </c>
      <c r="M88" s="25">
        <f t="shared" si="52"/>
        <v>0</v>
      </c>
      <c r="N88" s="56">
        <v>0</v>
      </c>
      <c r="O88" s="23" t="s">
        <v>10</v>
      </c>
      <c r="P88" s="25">
        <f t="shared" si="53"/>
        <v>0</v>
      </c>
      <c r="Q88" s="56">
        <v>0</v>
      </c>
      <c r="R88" s="23" t="s">
        <v>10</v>
      </c>
      <c r="S88" s="25">
        <f t="shared" si="54"/>
        <v>0</v>
      </c>
      <c r="T88" s="50"/>
      <c r="U88" s="19"/>
      <c r="V88" s="19"/>
      <c r="W88" s="19"/>
      <c r="X88" s="19"/>
      <c r="Y88" s="19"/>
      <c r="Z88" s="19"/>
      <c r="AA88" s="19"/>
      <c r="AB88" s="19"/>
      <c r="AC88" s="19"/>
    </row>
    <row r="89" spans="1:60" s="44" customFormat="1" ht="20.100000000000001" customHeight="1" x14ac:dyDescent="0.2">
      <c r="A89" s="43">
        <v>19</v>
      </c>
      <c r="B89" s="27"/>
      <c r="C89" s="27"/>
      <c r="D89" s="27"/>
      <c r="E89" s="42" t="s">
        <v>79</v>
      </c>
      <c r="F89" s="90"/>
      <c r="G89" s="24"/>
      <c r="H89" s="28">
        <f>SUM(K89,N89,Q89)</f>
        <v>3</v>
      </c>
      <c r="I89" s="23" t="s">
        <v>10</v>
      </c>
      <c r="J89" s="25">
        <f t="shared" si="51"/>
        <v>0</v>
      </c>
      <c r="K89" s="22">
        <v>3</v>
      </c>
      <c r="L89" s="23" t="s">
        <v>10</v>
      </c>
      <c r="M89" s="25">
        <f t="shared" si="52"/>
        <v>0</v>
      </c>
      <c r="N89" s="22">
        <v>0</v>
      </c>
      <c r="O89" s="23" t="s">
        <v>10</v>
      </c>
      <c r="P89" s="25">
        <f t="shared" si="53"/>
        <v>0</v>
      </c>
      <c r="Q89" s="22">
        <v>0</v>
      </c>
      <c r="R89" s="23" t="s">
        <v>10</v>
      </c>
      <c r="S89" s="25">
        <f t="shared" si="54"/>
        <v>0</v>
      </c>
      <c r="T89" s="32"/>
      <c r="U89" s="19"/>
      <c r="V89" s="19"/>
      <c r="W89" s="19"/>
      <c r="X89" s="19"/>
      <c r="Y89" s="19"/>
      <c r="Z89" s="19"/>
      <c r="AA89" s="19"/>
      <c r="AB89" s="19"/>
      <c r="AC89" s="19"/>
      <c r="BB89" s="3"/>
    </row>
    <row r="90" spans="1:60" s="44" customFormat="1" ht="20.100000000000001" customHeight="1" x14ac:dyDescent="0.2">
      <c r="A90" s="43">
        <v>20</v>
      </c>
      <c r="B90" s="13"/>
      <c r="C90" s="27"/>
      <c r="D90" s="27"/>
      <c r="E90" s="14" t="s">
        <v>80</v>
      </c>
      <c r="F90" s="98"/>
      <c r="G90" s="57"/>
      <c r="H90" s="28"/>
      <c r="I90" s="29"/>
      <c r="J90" s="58"/>
      <c r="K90" s="28"/>
      <c r="L90" s="29"/>
      <c r="M90" s="58"/>
      <c r="N90" s="28"/>
      <c r="O90" s="29"/>
      <c r="P90" s="58"/>
      <c r="Q90" s="28"/>
      <c r="R90" s="29"/>
      <c r="S90" s="58"/>
      <c r="T90" s="32"/>
      <c r="U90" s="19"/>
      <c r="V90" s="19"/>
      <c r="W90" s="19"/>
      <c r="X90" s="19"/>
      <c r="Y90" s="19"/>
      <c r="Z90" s="19"/>
      <c r="AA90" s="19"/>
      <c r="AB90" s="19"/>
      <c r="AC90" s="19"/>
      <c r="BB90" s="3"/>
    </row>
    <row r="91" spans="1:60" ht="20.100000000000001" customHeight="1" x14ac:dyDescent="0.2">
      <c r="A91" s="11"/>
      <c r="B91" s="33">
        <v>1</v>
      </c>
      <c r="C91" s="13"/>
      <c r="D91" s="13"/>
      <c r="E91" s="14" t="s">
        <v>81</v>
      </c>
      <c r="F91" s="90"/>
      <c r="G91" s="24"/>
      <c r="H91" s="28">
        <f>SUM(K91,N91,Q91)</f>
        <v>8</v>
      </c>
      <c r="I91" s="23" t="s">
        <v>10</v>
      </c>
      <c r="J91" s="25">
        <f t="shared" ref="J91:J92" si="55">G91*H91</f>
        <v>0</v>
      </c>
      <c r="K91" s="22">
        <v>0</v>
      </c>
      <c r="L91" s="23" t="s">
        <v>10</v>
      </c>
      <c r="M91" s="25">
        <f t="shared" ref="M91:M92" si="56">G91*K91</f>
        <v>0</v>
      </c>
      <c r="N91" s="22">
        <v>4</v>
      </c>
      <c r="O91" s="23" t="s">
        <v>10</v>
      </c>
      <c r="P91" s="25">
        <f t="shared" ref="P91:P92" si="57">G91*N91</f>
        <v>0</v>
      </c>
      <c r="Q91" s="22">
        <v>4</v>
      </c>
      <c r="R91" s="23" t="s">
        <v>10</v>
      </c>
      <c r="S91" s="25">
        <f t="shared" ref="S91:S92" si="58">G91*Q91</f>
        <v>0</v>
      </c>
      <c r="T91" s="32"/>
      <c r="U91" s="19"/>
      <c r="V91" s="19"/>
      <c r="W91" s="19"/>
      <c r="X91" s="19"/>
      <c r="Y91" s="19"/>
      <c r="Z91" s="19"/>
      <c r="AA91" s="19"/>
      <c r="AB91" s="19"/>
      <c r="AC91" s="19"/>
    </row>
    <row r="92" spans="1:60" ht="20.100000000000001" customHeight="1" x14ac:dyDescent="0.2">
      <c r="A92" s="11"/>
      <c r="B92" s="33">
        <v>2</v>
      </c>
      <c r="C92" s="13"/>
      <c r="D92" s="13"/>
      <c r="E92" s="14" t="s">
        <v>82</v>
      </c>
      <c r="F92" s="90"/>
      <c r="G92" s="24"/>
      <c r="H92" s="28">
        <f>SUM(K92,N92,Q92)</f>
        <v>8</v>
      </c>
      <c r="I92" s="23" t="s">
        <v>10</v>
      </c>
      <c r="J92" s="25">
        <f t="shared" si="55"/>
        <v>0</v>
      </c>
      <c r="K92" s="22">
        <v>0</v>
      </c>
      <c r="L92" s="23" t="s">
        <v>10</v>
      </c>
      <c r="M92" s="25">
        <f t="shared" si="56"/>
        <v>0</v>
      </c>
      <c r="N92" s="22">
        <v>4</v>
      </c>
      <c r="O92" s="23" t="s">
        <v>10</v>
      </c>
      <c r="P92" s="25">
        <f t="shared" si="57"/>
        <v>0</v>
      </c>
      <c r="Q92" s="22">
        <v>4</v>
      </c>
      <c r="R92" s="23" t="s">
        <v>10</v>
      </c>
      <c r="S92" s="25">
        <f t="shared" si="58"/>
        <v>0</v>
      </c>
      <c r="T92" s="50"/>
      <c r="U92" s="19"/>
      <c r="V92" s="19"/>
      <c r="W92" s="19"/>
      <c r="X92" s="19"/>
      <c r="Y92" s="19"/>
      <c r="Z92" s="19"/>
      <c r="AA92" s="19"/>
      <c r="AB92" s="19"/>
      <c r="AC92" s="19"/>
    </row>
    <row r="93" spans="1:60" ht="20.100000000000001" customHeight="1" x14ac:dyDescent="0.2">
      <c r="A93" s="43">
        <v>21</v>
      </c>
      <c r="B93" s="13"/>
      <c r="C93" s="27"/>
      <c r="D93" s="27"/>
      <c r="E93" s="14" t="s">
        <v>83</v>
      </c>
      <c r="F93" s="98"/>
      <c r="G93" s="97"/>
      <c r="H93" s="28"/>
      <c r="I93" s="29"/>
      <c r="J93" s="58"/>
      <c r="K93" s="28"/>
      <c r="L93" s="29"/>
      <c r="M93" s="58"/>
      <c r="N93" s="28"/>
      <c r="O93" s="29"/>
      <c r="P93" s="58"/>
      <c r="Q93" s="28"/>
      <c r="R93" s="29"/>
      <c r="S93" s="58"/>
      <c r="T93" s="32"/>
      <c r="U93" s="19"/>
      <c r="V93" s="19"/>
      <c r="W93" s="19"/>
      <c r="X93" s="19"/>
      <c r="Y93" s="19"/>
      <c r="Z93" s="19"/>
      <c r="AA93" s="19"/>
      <c r="AB93" s="19"/>
      <c r="AC93" s="19"/>
    </row>
    <row r="94" spans="1:60" ht="20.100000000000001" customHeight="1" x14ac:dyDescent="0.2">
      <c r="A94" s="11"/>
      <c r="B94" s="33">
        <v>1</v>
      </c>
      <c r="C94" s="13"/>
      <c r="D94" s="13"/>
      <c r="E94" s="14" t="s">
        <v>84</v>
      </c>
      <c r="F94" s="90"/>
      <c r="G94" s="24"/>
      <c r="H94" s="28">
        <f>SUM(K94,N94,Q94)</f>
        <v>1</v>
      </c>
      <c r="I94" s="23" t="s">
        <v>10</v>
      </c>
      <c r="J94" s="25">
        <f t="shared" ref="J94:J96" si="59">G94*H94</f>
        <v>0</v>
      </c>
      <c r="K94" s="22">
        <v>1</v>
      </c>
      <c r="L94" s="23" t="s">
        <v>10</v>
      </c>
      <c r="M94" s="25">
        <f t="shared" ref="M94:M96" si="60">G94*K94</f>
        <v>0</v>
      </c>
      <c r="N94" s="22">
        <v>0</v>
      </c>
      <c r="O94" s="23" t="s">
        <v>10</v>
      </c>
      <c r="P94" s="25">
        <f t="shared" ref="P94:P96" si="61">G94*N94</f>
        <v>0</v>
      </c>
      <c r="Q94" s="22">
        <v>0</v>
      </c>
      <c r="R94" s="23" t="s">
        <v>10</v>
      </c>
      <c r="S94" s="25">
        <f t="shared" ref="S94:S96" si="62">G94*Q94</f>
        <v>0</v>
      </c>
      <c r="T94" s="32"/>
      <c r="U94" s="19"/>
      <c r="V94" s="19"/>
      <c r="W94" s="19"/>
      <c r="X94" s="19"/>
      <c r="Y94" s="19"/>
      <c r="Z94" s="19"/>
      <c r="AA94" s="19"/>
      <c r="AB94" s="19"/>
      <c r="AC94" s="19"/>
    </row>
    <row r="95" spans="1:60" ht="20.100000000000001" customHeight="1" x14ac:dyDescent="0.2">
      <c r="A95" s="11"/>
      <c r="B95" s="33">
        <v>2</v>
      </c>
      <c r="C95" s="13"/>
      <c r="D95" s="13"/>
      <c r="E95" s="14" t="s">
        <v>42</v>
      </c>
      <c r="F95" s="90"/>
      <c r="G95" s="24"/>
      <c r="H95" s="28">
        <f>SUM(K95,N95,Q95)</f>
        <v>19</v>
      </c>
      <c r="I95" s="23" t="s">
        <v>10</v>
      </c>
      <c r="J95" s="25">
        <f t="shared" si="59"/>
        <v>0</v>
      </c>
      <c r="K95" s="22">
        <v>1</v>
      </c>
      <c r="L95" s="23" t="s">
        <v>10</v>
      </c>
      <c r="M95" s="25">
        <f t="shared" si="60"/>
        <v>0</v>
      </c>
      <c r="N95" s="22">
        <v>11</v>
      </c>
      <c r="O95" s="23" t="s">
        <v>10</v>
      </c>
      <c r="P95" s="25">
        <f t="shared" si="61"/>
        <v>0</v>
      </c>
      <c r="Q95" s="22">
        <v>7</v>
      </c>
      <c r="R95" s="23" t="s">
        <v>10</v>
      </c>
      <c r="S95" s="25">
        <f t="shared" si="62"/>
        <v>0</v>
      </c>
      <c r="T95" s="50"/>
      <c r="U95" s="19"/>
      <c r="V95" s="19"/>
      <c r="W95" s="19"/>
      <c r="X95" s="19"/>
      <c r="Y95" s="19"/>
      <c r="Z95" s="19"/>
      <c r="AA95" s="19"/>
      <c r="AB95" s="19"/>
      <c r="AC95" s="19"/>
    </row>
    <row r="96" spans="1:60" ht="20.100000000000001" customHeight="1" x14ac:dyDescent="0.2">
      <c r="A96" s="59"/>
      <c r="B96" s="33">
        <v>3</v>
      </c>
      <c r="C96" s="13"/>
      <c r="D96" s="13"/>
      <c r="E96" s="14" t="s">
        <v>85</v>
      </c>
      <c r="F96" s="90"/>
      <c r="G96" s="24"/>
      <c r="H96" s="28">
        <f>SUM(K96,N96,Q96)</f>
        <v>19</v>
      </c>
      <c r="I96" s="23" t="s">
        <v>10</v>
      </c>
      <c r="J96" s="25">
        <f t="shared" si="59"/>
        <v>0</v>
      </c>
      <c r="K96" s="22">
        <v>1</v>
      </c>
      <c r="L96" s="23" t="s">
        <v>10</v>
      </c>
      <c r="M96" s="25">
        <f t="shared" si="60"/>
        <v>0</v>
      </c>
      <c r="N96" s="22">
        <v>11</v>
      </c>
      <c r="O96" s="23" t="s">
        <v>10</v>
      </c>
      <c r="P96" s="25">
        <f t="shared" si="61"/>
        <v>0</v>
      </c>
      <c r="Q96" s="22">
        <v>7</v>
      </c>
      <c r="R96" s="23" t="s">
        <v>10</v>
      </c>
      <c r="S96" s="25">
        <f t="shared" si="62"/>
        <v>0</v>
      </c>
      <c r="T96" s="32"/>
      <c r="U96" s="19"/>
      <c r="V96" s="19"/>
      <c r="W96" s="19"/>
      <c r="X96" s="19"/>
      <c r="Y96" s="19"/>
      <c r="Z96" s="19"/>
      <c r="AA96" s="19"/>
      <c r="AB96" s="19"/>
      <c r="AC96" s="19"/>
    </row>
    <row r="97" spans="1:54" ht="20.100000000000001" customHeight="1" x14ac:dyDescent="0.2">
      <c r="A97" s="43">
        <v>22</v>
      </c>
      <c r="B97" s="13"/>
      <c r="C97" s="13"/>
      <c r="D97" s="13"/>
      <c r="E97" s="14" t="s">
        <v>86</v>
      </c>
      <c r="F97" s="98"/>
      <c r="G97" s="57"/>
      <c r="H97" s="28"/>
      <c r="I97" s="29"/>
      <c r="J97" s="58"/>
      <c r="K97" s="28"/>
      <c r="L97" s="29"/>
      <c r="M97" s="58"/>
      <c r="N97" s="28"/>
      <c r="O97" s="29"/>
      <c r="P97" s="58"/>
      <c r="Q97" s="28"/>
      <c r="R97" s="29"/>
      <c r="S97" s="58"/>
      <c r="T97" s="32"/>
      <c r="U97" s="19"/>
      <c r="V97" s="19"/>
      <c r="W97" s="19"/>
      <c r="X97" s="19"/>
      <c r="Y97" s="19"/>
      <c r="Z97" s="19"/>
      <c r="AA97" s="19"/>
      <c r="AB97" s="19"/>
      <c r="AC97" s="19"/>
    </row>
    <row r="98" spans="1:54" s="44" customFormat="1" ht="20.100000000000001" customHeight="1" x14ac:dyDescent="0.2">
      <c r="A98" s="20"/>
      <c r="B98" s="33">
        <v>1</v>
      </c>
      <c r="C98" s="13"/>
      <c r="D98" s="13"/>
      <c r="E98" s="14" t="s">
        <v>87</v>
      </c>
      <c r="F98" s="90"/>
      <c r="G98" s="24"/>
      <c r="H98" s="28">
        <f>SUM(K98,N98,Q98)</f>
        <v>1</v>
      </c>
      <c r="I98" s="23" t="s">
        <v>10</v>
      </c>
      <c r="J98" s="25">
        <f t="shared" ref="J98:J100" si="63">G98*H98</f>
        <v>0</v>
      </c>
      <c r="K98" s="22">
        <v>1</v>
      </c>
      <c r="L98" s="23" t="s">
        <v>10</v>
      </c>
      <c r="M98" s="25">
        <f t="shared" ref="M98:M100" si="64">G98*K98</f>
        <v>0</v>
      </c>
      <c r="N98" s="22">
        <v>0</v>
      </c>
      <c r="O98" s="23" t="s">
        <v>10</v>
      </c>
      <c r="P98" s="25">
        <f t="shared" ref="P98:P100" si="65">G98*N98</f>
        <v>0</v>
      </c>
      <c r="Q98" s="22">
        <v>0</v>
      </c>
      <c r="R98" s="23" t="s">
        <v>10</v>
      </c>
      <c r="S98" s="25">
        <f t="shared" ref="S98:S100" si="66">G98*Q98</f>
        <v>0</v>
      </c>
      <c r="T98" s="32"/>
      <c r="U98" s="19"/>
      <c r="V98" s="19"/>
      <c r="W98" s="19"/>
      <c r="X98" s="19"/>
      <c r="Y98" s="19"/>
      <c r="Z98" s="19"/>
      <c r="AA98" s="19"/>
      <c r="AB98" s="19"/>
      <c r="AC98" s="19"/>
      <c r="BB98" s="3"/>
    </row>
    <row r="99" spans="1:54" s="44" customFormat="1" ht="20.100000000000001" customHeight="1" x14ac:dyDescent="0.2">
      <c r="A99" s="20"/>
      <c r="B99" s="21">
        <v>2</v>
      </c>
      <c r="C99" s="13"/>
      <c r="D99" s="13"/>
      <c r="E99" s="14" t="s">
        <v>88</v>
      </c>
      <c r="F99" s="90"/>
      <c r="G99" s="24"/>
      <c r="H99" s="28">
        <f>SUM(K99,N99,Q99)</f>
        <v>52</v>
      </c>
      <c r="I99" s="23" t="s">
        <v>10</v>
      </c>
      <c r="J99" s="25">
        <f t="shared" si="63"/>
        <v>0</v>
      </c>
      <c r="K99" s="22">
        <v>9</v>
      </c>
      <c r="L99" s="23" t="s">
        <v>10</v>
      </c>
      <c r="M99" s="25">
        <f t="shared" si="64"/>
        <v>0</v>
      </c>
      <c r="N99" s="22">
        <v>26</v>
      </c>
      <c r="O99" s="23" t="s">
        <v>10</v>
      </c>
      <c r="P99" s="25">
        <f t="shared" si="65"/>
        <v>0</v>
      </c>
      <c r="Q99" s="22">
        <v>17</v>
      </c>
      <c r="R99" s="23" t="s">
        <v>10</v>
      </c>
      <c r="S99" s="25">
        <f t="shared" si="66"/>
        <v>0</v>
      </c>
      <c r="T99" s="50"/>
      <c r="U99" s="19"/>
      <c r="V99" s="19"/>
      <c r="W99" s="19"/>
      <c r="X99" s="19"/>
      <c r="Y99" s="19"/>
      <c r="Z99" s="19"/>
      <c r="AA99" s="19"/>
      <c r="AB99" s="19"/>
      <c r="AC99" s="19"/>
      <c r="BB99" s="3"/>
    </row>
    <row r="100" spans="1:54" s="44" customFormat="1" ht="20.100000000000001" customHeight="1" x14ac:dyDescent="0.2">
      <c r="A100" s="20"/>
      <c r="B100" s="21">
        <v>3</v>
      </c>
      <c r="C100" s="13"/>
      <c r="D100" s="13"/>
      <c r="E100" s="14" t="s">
        <v>199</v>
      </c>
      <c r="F100" s="90"/>
      <c r="G100" s="24"/>
      <c r="H100" s="28">
        <f>SUM(K100,N100,Q100)</f>
        <v>17</v>
      </c>
      <c r="I100" s="23" t="s">
        <v>10</v>
      </c>
      <c r="J100" s="25">
        <f t="shared" si="63"/>
        <v>0</v>
      </c>
      <c r="K100" s="22">
        <v>0</v>
      </c>
      <c r="L100" s="23" t="s">
        <v>10</v>
      </c>
      <c r="M100" s="25">
        <f t="shared" si="64"/>
        <v>0</v>
      </c>
      <c r="N100" s="22">
        <v>9</v>
      </c>
      <c r="O100" s="23" t="s">
        <v>10</v>
      </c>
      <c r="P100" s="25">
        <f t="shared" si="65"/>
        <v>0</v>
      </c>
      <c r="Q100" s="22">
        <v>8</v>
      </c>
      <c r="R100" s="23" t="s">
        <v>10</v>
      </c>
      <c r="S100" s="25">
        <f t="shared" si="66"/>
        <v>0</v>
      </c>
      <c r="T100" s="50"/>
      <c r="U100" s="19"/>
      <c r="V100" s="19"/>
      <c r="W100" s="19"/>
      <c r="X100" s="19"/>
      <c r="Y100" s="19"/>
      <c r="Z100" s="19"/>
      <c r="AA100" s="19"/>
      <c r="AB100" s="19"/>
      <c r="AC100" s="19"/>
      <c r="BB100" s="3"/>
    </row>
    <row r="101" spans="1:54" s="44" customFormat="1" ht="20.100000000000001" customHeight="1" x14ac:dyDescent="0.2">
      <c r="A101" s="43">
        <v>23</v>
      </c>
      <c r="B101" s="27"/>
      <c r="C101" s="13"/>
      <c r="D101" s="13"/>
      <c r="E101" s="14" t="s">
        <v>89</v>
      </c>
      <c r="F101" s="98"/>
      <c r="G101" s="57"/>
      <c r="H101" s="28"/>
      <c r="I101" s="29"/>
      <c r="J101" s="58"/>
      <c r="K101" s="28"/>
      <c r="L101" s="29"/>
      <c r="M101" s="58"/>
      <c r="N101" s="28"/>
      <c r="O101" s="29"/>
      <c r="P101" s="58"/>
      <c r="Q101" s="28"/>
      <c r="R101" s="29"/>
      <c r="S101" s="58"/>
      <c r="T101" s="32"/>
      <c r="U101" s="19"/>
      <c r="V101" s="19"/>
      <c r="W101" s="19"/>
      <c r="X101" s="19"/>
      <c r="Y101" s="19"/>
      <c r="Z101" s="19"/>
      <c r="AA101" s="19"/>
      <c r="AB101" s="19"/>
      <c r="AC101" s="19"/>
      <c r="BB101" s="3"/>
    </row>
    <row r="102" spans="1:54" ht="20.100000000000001" customHeight="1" x14ac:dyDescent="0.2">
      <c r="A102" s="20"/>
      <c r="B102" s="13">
        <v>1</v>
      </c>
      <c r="C102" s="13"/>
      <c r="D102" s="13"/>
      <c r="E102" s="14" t="s">
        <v>90</v>
      </c>
      <c r="F102" s="90"/>
      <c r="G102" s="24"/>
      <c r="H102" s="28">
        <f t="shared" ref="H102:H107" si="67">SUM(K102,N102,Q102)</f>
        <v>7</v>
      </c>
      <c r="I102" s="23" t="s">
        <v>10</v>
      </c>
      <c r="J102" s="25">
        <f t="shared" ref="J102:J107" si="68">G102*H102</f>
        <v>0</v>
      </c>
      <c r="K102" s="54">
        <v>0</v>
      </c>
      <c r="L102" s="23" t="s">
        <v>10</v>
      </c>
      <c r="M102" s="25">
        <f t="shared" ref="M102:M107" si="69">G102*K102</f>
        <v>0</v>
      </c>
      <c r="N102" s="54">
        <v>7</v>
      </c>
      <c r="O102" s="23" t="s">
        <v>10</v>
      </c>
      <c r="P102" s="25">
        <f t="shared" ref="P102:P107" si="70">G102*N102</f>
        <v>0</v>
      </c>
      <c r="Q102" s="54">
        <v>0</v>
      </c>
      <c r="R102" s="23" t="s">
        <v>10</v>
      </c>
      <c r="S102" s="25">
        <f t="shared" ref="S102:S107" si="71">G102*Q102</f>
        <v>0</v>
      </c>
      <c r="T102" s="50"/>
      <c r="U102" s="19"/>
      <c r="V102" s="19"/>
      <c r="W102" s="19"/>
      <c r="X102" s="19"/>
      <c r="Y102" s="19"/>
      <c r="Z102" s="19"/>
      <c r="AA102" s="19"/>
      <c r="AB102" s="19"/>
      <c r="AC102" s="19"/>
    </row>
    <row r="103" spans="1:54" ht="20.100000000000001" customHeight="1" x14ac:dyDescent="0.2">
      <c r="A103" s="20"/>
      <c r="B103" s="13">
        <v>2</v>
      </c>
      <c r="C103" s="13"/>
      <c r="D103" s="13"/>
      <c r="E103" s="14" t="s">
        <v>91</v>
      </c>
      <c r="F103" s="90"/>
      <c r="G103" s="24"/>
      <c r="H103" s="28">
        <f t="shared" si="67"/>
        <v>6</v>
      </c>
      <c r="I103" s="23" t="s">
        <v>10</v>
      </c>
      <c r="J103" s="25">
        <f t="shared" si="68"/>
        <v>0</v>
      </c>
      <c r="K103" s="54">
        <v>0</v>
      </c>
      <c r="L103" s="23" t="s">
        <v>10</v>
      </c>
      <c r="M103" s="25">
        <f t="shared" si="69"/>
        <v>0</v>
      </c>
      <c r="N103" s="54">
        <v>4</v>
      </c>
      <c r="O103" s="23" t="s">
        <v>10</v>
      </c>
      <c r="P103" s="25">
        <f t="shared" si="70"/>
        <v>0</v>
      </c>
      <c r="Q103" s="54">
        <v>2</v>
      </c>
      <c r="R103" s="23" t="s">
        <v>10</v>
      </c>
      <c r="S103" s="25">
        <f t="shared" si="71"/>
        <v>0</v>
      </c>
      <c r="T103" s="32"/>
      <c r="U103" s="19"/>
      <c r="V103" s="19"/>
      <c r="W103" s="19"/>
      <c r="X103" s="19"/>
      <c r="Y103" s="19"/>
      <c r="Z103" s="19"/>
      <c r="AA103" s="19"/>
      <c r="AB103" s="19"/>
      <c r="AC103" s="19"/>
    </row>
    <row r="104" spans="1:54" ht="20.100000000000001" customHeight="1" x14ac:dyDescent="0.2">
      <c r="A104" s="20"/>
      <c r="B104" s="13">
        <v>3</v>
      </c>
      <c r="C104" s="13"/>
      <c r="D104" s="13"/>
      <c r="E104" s="14" t="s">
        <v>92</v>
      </c>
      <c r="F104" s="90"/>
      <c r="G104" s="24"/>
      <c r="H104" s="28">
        <f t="shared" si="67"/>
        <v>5</v>
      </c>
      <c r="I104" s="23" t="s">
        <v>10</v>
      </c>
      <c r="J104" s="25">
        <f t="shared" si="68"/>
        <v>0</v>
      </c>
      <c r="K104" s="22">
        <v>0</v>
      </c>
      <c r="L104" s="23" t="s">
        <v>10</v>
      </c>
      <c r="M104" s="25">
        <f t="shared" si="69"/>
        <v>0</v>
      </c>
      <c r="N104" s="22">
        <v>2</v>
      </c>
      <c r="O104" s="23" t="s">
        <v>10</v>
      </c>
      <c r="P104" s="25">
        <f t="shared" si="70"/>
        <v>0</v>
      </c>
      <c r="Q104" s="22">
        <v>3</v>
      </c>
      <c r="R104" s="23" t="s">
        <v>10</v>
      </c>
      <c r="S104" s="25">
        <f t="shared" si="71"/>
        <v>0</v>
      </c>
      <c r="T104" s="32"/>
      <c r="U104" s="19"/>
      <c r="V104" s="19"/>
      <c r="W104" s="19"/>
      <c r="X104" s="19"/>
      <c r="Y104" s="19"/>
      <c r="Z104" s="19"/>
      <c r="AA104" s="19"/>
      <c r="AB104" s="19"/>
      <c r="AC104" s="19"/>
    </row>
    <row r="105" spans="1:54" ht="20.100000000000001" customHeight="1" x14ac:dyDescent="0.2">
      <c r="A105" s="20"/>
      <c r="B105" s="13">
        <v>4</v>
      </c>
      <c r="C105" s="13"/>
      <c r="D105" s="13"/>
      <c r="E105" s="14" t="s">
        <v>93</v>
      </c>
      <c r="F105" s="90"/>
      <c r="G105" s="24"/>
      <c r="H105" s="28">
        <f t="shared" si="67"/>
        <v>1</v>
      </c>
      <c r="I105" s="23" t="s">
        <v>10</v>
      </c>
      <c r="J105" s="25">
        <f t="shared" si="68"/>
        <v>0</v>
      </c>
      <c r="K105" s="22">
        <v>0</v>
      </c>
      <c r="L105" s="23" t="s">
        <v>10</v>
      </c>
      <c r="M105" s="25">
        <f t="shared" si="69"/>
        <v>0</v>
      </c>
      <c r="N105" s="22">
        <v>1</v>
      </c>
      <c r="O105" s="23" t="s">
        <v>10</v>
      </c>
      <c r="P105" s="25">
        <f t="shared" si="70"/>
        <v>0</v>
      </c>
      <c r="Q105" s="22">
        <v>0</v>
      </c>
      <c r="R105" s="23" t="s">
        <v>10</v>
      </c>
      <c r="S105" s="25">
        <f t="shared" si="71"/>
        <v>0</v>
      </c>
      <c r="T105" s="32"/>
      <c r="U105" s="19"/>
      <c r="V105" s="19"/>
      <c r="W105" s="19"/>
      <c r="X105" s="19"/>
      <c r="Y105" s="19"/>
      <c r="Z105" s="19"/>
      <c r="AA105" s="19"/>
      <c r="AB105" s="19"/>
      <c r="AC105" s="19"/>
    </row>
    <row r="106" spans="1:54" s="61" customFormat="1" ht="20.100000000000001" customHeight="1" x14ac:dyDescent="0.2">
      <c r="A106" s="20"/>
      <c r="B106" s="21">
        <v>5</v>
      </c>
      <c r="C106" s="13"/>
      <c r="D106" s="13"/>
      <c r="E106" s="38" t="s">
        <v>94</v>
      </c>
      <c r="F106" s="90"/>
      <c r="G106" s="24"/>
      <c r="H106" s="28">
        <f t="shared" si="67"/>
        <v>3</v>
      </c>
      <c r="I106" s="23" t="s">
        <v>10</v>
      </c>
      <c r="J106" s="25">
        <f t="shared" si="68"/>
        <v>0</v>
      </c>
      <c r="K106" s="22">
        <v>1</v>
      </c>
      <c r="L106" s="23" t="s">
        <v>10</v>
      </c>
      <c r="M106" s="25">
        <f t="shared" si="69"/>
        <v>0</v>
      </c>
      <c r="N106" s="22">
        <v>1</v>
      </c>
      <c r="O106" s="23" t="s">
        <v>10</v>
      </c>
      <c r="P106" s="25">
        <f t="shared" si="70"/>
        <v>0</v>
      </c>
      <c r="Q106" s="22">
        <v>1</v>
      </c>
      <c r="R106" s="23" t="s">
        <v>10</v>
      </c>
      <c r="S106" s="25">
        <f t="shared" si="71"/>
        <v>0</v>
      </c>
      <c r="T106" s="32"/>
      <c r="U106" s="60"/>
      <c r="V106" s="60"/>
      <c r="W106" s="60"/>
      <c r="X106" s="60"/>
      <c r="Y106" s="60"/>
      <c r="Z106" s="60"/>
      <c r="AA106" s="60"/>
      <c r="AB106" s="60"/>
      <c r="AC106" s="60"/>
    </row>
    <row r="107" spans="1:54" s="61" customFormat="1" ht="20.100000000000001" customHeight="1" x14ac:dyDescent="0.2">
      <c r="A107" s="43">
        <v>24</v>
      </c>
      <c r="B107" s="13"/>
      <c r="C107" s="13"/>
      <c r="D107" s="13"/>
      <c r="E107" s="14" t="s">
        <v>95</v>
      </c>
      <c r="F107" s="90"/>
      <c r="G107" s="24"/>
      <c r="H107" s="28">
        <f t="shared" si="67"/>
        <v>1</v>
      </c>
      <c r="I107" s="23" t="s">
        <v>10</v>
      </c>
      <c r="J107" s="25">
        <f t="shared" si="68"/>
        <v>0</v>
      </c>
      <c r="K107" s="22">
        <v>1</v>
      </c>
      <c r="L107" s="23" t="s">
        <v>10</v>
      </c>
      <c r="M107" s="25">
        <f t="shared" si="69"/>
        <v>0</v>
      </c>
      <c r="N107" s="22">
        <v>0</v>
      </c>
      <c r="O107" s="23" t="s">
        <v>10</v>
      </c>
      <c r="P107" s="25">
        <f t="shared" si="70"/>
        <v>0</v>
      </c>
      <c r="Q107" s="22">
        <v>0</v>
      </c>
      <c r="R107" s="23" t="s">
        <v>10</v>
      </c>
      <c r="S107" s="25">
        <f t="shared" si="71"/>
        <v>0</v>
      </c>
      <c r="T107" s="32"/>
      <c r="U107" s="60"/>
      <c r="V107" s="60"/>
      <c r="W107" s="60"/>
      <c r="X107" s="60"/>
      <c r="Y107" s="60"/>
      <c r="Z107" s="60"/>
      <c r="AA107" s="60"/>
      <c r="AB107" s="60"/>
      <c r="AC107" s="60"/>
    </row>
    <row r="108" spans="1:54" s="44" customFormat="1" ht="20.100000000000001" customHeight="1" x14ac:dyDescent="0.2">
      <c r="A108" s="43">
        <v>25</v>
      </c>
      <c r="B108" s="13"/>
      <c r="C108" s="13"/>
      <c r="D108" s="13"/>
      <c r="E108" s="14" t="s">
        <v>96</v>
      </c>
      <c r="F108" s="98"/>
      <c r="G108" s="57"/>
      <c r="H108" s="28"/>
      <c r="I108" s="29"/>
      <c r="J108" s="57"/>
      <c r="K108" s="28"/>
      <c r="L108" s="29"/>
      <c r="M108" s="57"/>
      <c r="N108" s="28"/>
      <c r="O108" s="29"/>
      <c r="P108" s="57"/>
      <c r="Q108" s="28"/>
      <c r="R108" s="29"/>
      <c r="S108" s="57"/>
      <c r="T108" s="32"/>
      <c r="U108" s="19"/>
      <c r="V108" s="19"/>
      <c r="W108" s="19"/>
      <c r="X108" s="19"/>
      <c r="Y108" s="19"/>
      <c r="Z108" s="19"/>
      <c r="AA108" s="19"/>
      <c r="AB108" s="19"/>
      <c r="AC108" s="19"/>
      <c r="BB108" s="3"/>
    </row>
    <row r="109" spans="1:54" ht="20.100000000000001" customHeight="1" x14ac:dyDescent="0.2">
      <c r="A109" s="20"/>
      <c r="B109" s="21">
        <v>1</v>
      </c>
      <c r="C109" s="13"/>
      <c r="D109" s="13"/>
      <c r="E109" s="14" t="s">
        <v>97</v>
      </c>
      <c r="F109" s="90"/>
      <c r="G109" s="24"/>
      <c r="H109" s="28">
        <f>SUM(K109,N109,Q109)</f>
        <v>2</v>
      </c>
      <c r="I109" s="23" t="s">
        <v>10</v>
      </c>
      <c r="J109" s="25">
        <f t="shared" ref="J109:J111" si="72">G109*H109</f>
        <v>0</v>
      </c>
      <c r="K109" s="22">
        <v>0</v>
      </c>
      <c r="L109" s="23" t="s">
        <v>10</v>
      </c>
      <c r="M109" s="25">
        <f t="shared" ref="M109:M111" si="73">G109*K109</f>
        <v>0</v>
      </c>
      <c r="N109" s="22">
        <v>1</v>
      </c>
      <c r="O109" s="23" t="s">
        <v>10</v>
      </c>
      <c r="P109" s="25">
        <f t="shared" ref="P109:P111" si="74">G109*N109</f>
        <v>0</v>
      </c>
      <c r="Q109" s="22">
        <v>1</v>
      </c>
      <c r="R109" s="23" t="s">
        <v>10</v>
      </c>
      <c r="S109" s="25">
        <f t="shared" ref="S109:S111" si="75">G109*Q109</f>
        <v>0</v>
      </c>
      <c r="T109" s="32"/>
      <c r="U109" s="19"/>
      <c r="V109" s="19"/>
      <c r="W109" s="19"/>
      <c r="X109" s="19"/>
      <c r="Y109" s="19"/>
      <c r="Z109" s="19"/>
      <c r="AA109" s="19"/>
      <c r="AB109" s="19"/>
      <c r="AC109" s="19"/>
    </row>
    <row r="110" spans="1:54" ht="20.100000000000001" customHeight="1" x14ac:dyDescent="0.2">
      <c r="A110" s="20"/>
      <c r="B110" s="21">
        <v>2</v>
      </c>
      <c r="C110" s="13"/>
      <c r="D110" s="13"/>
      <c r="E110" s="14" t="s">
        <v>98</v>
      </c>
      <c r="F110" s="90"/>
      <c r="G110" s="24"/>
      <c r="H110" s="28">
        <f>SUM(K110,N110,Q110)</f>
        <v>2</v>
      </c>
      <c r="I110" s="23" t="s">
        <v>10</v>
      </c>
      <c r="J110" s="25">
        <f t="shared" si="72"/>
        <v>0</v>
      </c>
      <c r="K110" s="22">
        <v>0</v>
      </c>
      <c r="L110" s="23" t="s">
        <v>10</v>
      </c>
      <c r="M110" s="25">
        <f t="shared" si="73"/>
        <v>0</v>
      </c>
      <c r="N110" s="22">
        <v>1</v>
      </c>
      <c r="O110" s="23" t="s">
        <v>10</v>
      </c>
      <c r="P110" s="25">
        <f t="shared" si="74"/>
        <v>0</v>
      </c>
      <c r="Q110" s="22">
        <v>1</v>
      </c>
      <c r="R110" s="23" t="s">
        <v>10</v>
      </c>
      <c r="S110" s="25">
        <f t="shared" si="75"/>
        <v>0</v>
      </c>
      <c r="T110" s="32"/>
      <c r="U110" s="19"/>
      <c r="V110" s="19"/>
      <c r="W110" s="19"/>
      <c r="X110" s="19"/>
      <c r="Y110" s="19"/>
      <c r="Z110" s="19"/>
      <c r="AA110" s="19"/>
      <c r="AB110" s="19"/>
      <c r="AC110" s="19"/>
    </row>
    <row r="111" spans="1:54" ht="20.100000000000001" customHeight="1" x14ac:dyDescent="0.2">
      <c r="A111" s="20"/>
      <c r="B111" s="21">
        <v>3</v>
      </c>
      <c r="C111" s="13"/>
      <c r="D111" s="13"/>
      <c r="E111" s="14" t="s">
        <v>99</v>
      </c>
      <c r="F111" s="90"/>
      <c r="G111" s="24"/>
      <c r="H111" s="28">
        <f>SUM(K111,N111,Q111)</f>
        <v>10</v>
      </c>
      <c r="I111" s="23" t="s">
        <v>7</v>
      </c>
      <c r="J111" s="25">
        <f t="shared" si="72"/>
        <v>0</v>
      </c>
      <c r="K111" s="22">
        <v>0</v>
      </c>
      <c r="L111" s="23" t="s">
        <v>7</v>
      </c>
      <c r="M111" s="25">
        <f t="shared" si="73"/>
        <v>0</v>
      </c>
      <c r="N111" s="22">
        <v>3</v>
      </c>
      <c r="O111" s="23" t="s">
        <v>7</v>
      </c>
      <c r="P111" s="25">
        <f t="shared" si="74"/>
        <v>0</v>
      </c>
      <c r="Q111" s="22">
        <v>7</v>
      </c>
      <c r="R111" s="23" t="s">
        <v>7</v>
      </c>
      <c r="S111" s="25">
        <f t="shared" si="75"/>
        <v>0</v>
      </c>
      <c r="T111" s="32"/>
      <c r="U111" s="19"/>
      <c r="V111" s="19"/>
      <c r="W111" s="19"/>
      <c r="X111" s="19"/>
      <c r="Y111" s="19"/>
      <c r="Z111" s="19"/>
      <c r="AA111" s="19"/>
      <c r="AB111" s="19"/>
      <c r="AC111" s="19"/>
    </row>
    <row r="112" spans="1:54" ht="20.100000000000001" customHeight="1" x14ac:dyDescent="0.2">
      <c r="A112" s="20"/>
      <c r="B112" s="21">
        <v>4</v>
      </c>
      <c r="C112" s="27"/>
      <c r="D112" s="27"/>
      <c r="E112" s="14" t="s">
        <v>100</v>
      </c>
      <c r="F112" s="98"/>
      <c r="G112" s="30"/>
      <c r="H112" s="28"/>
      <c r="I112" s="29"/>
      <c r="J112" s="30"/>
      <c r="K112" s="28"/>
      <c r="L112" s="29"/>
      <c r="M112" s="30"/>
      <c r="N112" s="28"/>
      <c r="O112" s="29"/>
      <c r="P112" s="30"/>
      <c r="Q112" s="28"/>
      <c r="R112" s="29"/>
      <c r="S112" s="30"/>
      <c r="T112" s="26"/>
      <c r="U112" s="19"/>
      <c r="V112" s="19"/>
      <c r="W112" s="19"/>
      <c r="X112" s="19"/>
      <c r="Y112" s="19"/>
      <c r="Z112" s="19"/>
      <c r="AA112" s="19"/>
      <c r="AB112" s="19"/>
      <c r="AC112" s="19"/>
    </row>
    <row r="113" spans="1:54" ht="20.100000000000001" customHeight="1" x14ac:dyDescent="0.2">
      <c r="A113" s="20"/>
      <c r="B113" s="31"/>
      <c r="C113" s="21">
        <v>1</v>
      </c>
      <c r="D113" s="13"/>
      <c r="E113" s="14" t="s">
        <v>101</v>
      </c>
      <c r="F113" s="90"/>
      <c r="G113" s="24"/>
      <c r="H113" s="28">
        <f t="shared" ref="H113:H123" si="76">SUM(K113,N113,Q113)</f>
        <v>2</v>
      </c>
      <c r="I113" s="23" t="s">
        <v>10</v>
      </c>
      <c r="J113" s="25">
        <f t="shared" ref="J113:J123" si="77">G113*H113</f>
        <v>0</v>
      </c>
      <c r="K113" s="22">
        <v>0</v>
      </c>
      <c r="L113" s="23" t="s">
        <v>10</v>
      </c>
      <c r="M113" s="25">
        <f t="shared" ref="M113:M123" si="78">G113*K113</f>
        <v>0</v>
      </c>
      <c r="N113" s="22">
        <v>1</v>
      </c>
      <c r="O113" s="23" t="s">
        <v>10</v>
      </c>
      <c r="P113" s="25">
        <f t="shared" ref="P113:P123" si="79">G113*N113</f>
        <v>0</v>
      </c>
      <c r="Q113" s="22">
        <v>1</v>
      </c>
      <c r="R113" s="23" t="s">
        <v>10</v>
      </c>
      <c r="S113" s="25">
        <f t="shared" ref="S113:S123" si="80">G113*Q113</f>
        <v>0</v>
      </c>
      <c r="T113" s="32"/>
      <c r="U113" s="19"/>
      <c r="V113" s="19"/>
      <c r="W113" s="19"/>
      <c r="X113" s="19"/>
      <c r="Y113" s="19"/>
      <c r="Z113" s="19"/>
      <c r="AA113" s="19"/>
      <c r="AB113" s="19"/>
      <c r="AC113" s="19"/>
    </row>
    <row r="114" spans="1:54" ht="20.100000000000001" customHeight="1" x14ac:dyDescent="0.2">
      <c r="A114" s="20"/>
      <c r="B114" s="31"/>
      <c r="C114" s="33">
        <v>2</v>
      </c>
      <c r="D114" s="13"/>
      <c r="E114" s="14" t="s">
        <v>102</v>
      </c>
      <c r="F114" s="90"/>
      <c r="G114" s="24"/>
      <c r="H114" s="28">
        <f t="shared" si="76"/>
        <v>2</v>
      </c>
      <c r="I114" s="23" t="s">
        <v>10</v>
      </c>
      <c r="J114" s="25">
        <f t="shared" si="77"/>
        <v>0</v>
      </c>
      <c r="K114" s="22">
        <v>0</v>
      </c>
      <c r="L114" s="23" t="s">
        <v>10</v>
      </c>
      <c r="M114" s="25">
        <f t="shared" si="78"/>
        <v>0</v>
      </c>
      <c r="N114" s="22">
        <v>1</v>
      </c>
      <c r="O114" s="23" t="s">
        <v>10</v>
      </c>
      <c r="P114" s="25">
        <f t="shared" si="79"/>
        <v>0</v>
      </c>
      <c r="Q114" s="22">
        <v>1</v>
      </c>
      <c r="R114" s="23" t="s">
        <v>10</v>
      </c>
      <c r="S114" s="25">
        <f t="shared" si="80"/>
        <v>0</v>
      </c>
      <c r="T114" s="32"/>
      <c r="U114" s="19"/>
      <c r="V114" s="19"/>
      <c r="W114" s="19"/>
      <c r="X114" s="19"/>
      <c r="Y114" s="19"/>
      <c r="Z114" s="19"/>
      <c r="AA114" s="19"/>
      <c r="AB114" s="19"/>
      <c r="AC114" s="19"/>
    </row>
    <row r="115" spans="1:54" ht="20.100000000000001" customHeight="1" x14ac:dyDescent="0.2">
      <c r="A115" s="20"/>
      <c r="B115" s="34"/>
      <c r="C115" s="33">
        <v>3</v>
      </c>
      <c r="D115" s="13"/>
      <c r="E115" s="14" t="s">
        <v>103</v>
      </c>
      <c r="F115" s="90"/>
      <c r="G115" s="24"/>
      <c r="H115" s="28">
        <f t="shared" si="76"/>
        <v>2</v>
      </c>
      <c r="I115" s="23" t="s">
        <v>10</v>
      </c>
      <c r="J115" s="25">
        <f t="shared" si="77"/>
        <v>0</v>
      </c>
      <c r="K115" s="22">
        <v>0</v>
      </c>
      <c r="L115" s="23" t="s">
        <v>10</v>
      </c>
      <c r="M115" s="25">
        <f t="shared" si="78"/>
        <v>0</v>
      </c>
      <c r="N115" s="22">
        <v>1</v>
      </c>
      <c r="O115" s="23" t="s">
        <v>10</v>
      </c>
      <c r="P115" s="25">
        <f t="shared" si="79"/>
        <v>0</v>
      </c>
      <c r="Q115" s="22">
        <v>1</v>
      </c>
      <c r="R115" s="23" t="s">
        <v>10</v>
      </c>
      <c r="S115" s="25">
        <f t="shared" si="80"/>
        <v>0</v>
      </c>
      <c r="T115" s="35"/>
      <c r="U115" s="19"/>
      <c r="V115" s="19"/>
      <c r="W115" s="19"/>
      <c r="X115" s="19"/>
      <c r="Y115" s="19"/>
      <c r="Z115" s="19"/>
      <c r="AA115" s="19"/>
      <c r="AB115" s="19"/>
      <c r="AC115" s="19"/>
    </row>
    <row r="116" spans="1:54" ht="20.100000000000001" customHeight="1" x14ac:dyDescent="0.2">
      <c r="A116" s="20"/>
      <c r="B116" s="31"/>
      <c r="C116" s="33">
        <v>4</v>
      </c>
      <c r="D116" s="13"/>
      <c r="E116" s="14" t="s">
        <v>104</v>
      </c>
      <c r="F116" s="90"/>
      <c r="G116" s="24"/>
      <c r="H116" s="28">
        <f t="shared" si="76"/>
        <v>2</v>
      </c>
      <c r="I116" s="23" t="s">
        <v>10</v>
      </c>
      <c r="J116" s="25">
        <f t="shared" si="77"/>
        <v>0</v>
      </c>
      <c r="K116" s="22">
        <v>0</v>
      </c>
      <c r="L116" s="23" t="s">
        <v>10</v>
      </c>
      <c r="M116" s="25">
        <f t="shared" si="78"/>
        <v>0</v>
      </c>
      <c r="N116" s="22">
        <v>1</v>
      </c>
      <c r="O116" s="23" t="s">
        <v>10</v>
      </c>
      <c r="P116" s="25">
        <f t="shared" si="79"/>
        <v>0</v>
      </c>
      <c r="Q116" s="22">
        <v>1</v>
      </c>
      <c r="R116" s="23" t="s">
        <v>10</v>
      </c>
      <c r="S116" s="25">
        <f t="shared" si="80"/>
        <v>0</v>
      </c>
      <c r="T116" s="32"/>
      <c r="U116" s="19"/>
      <c r="V116" s="19"/>
      <c r="W116" s="19"/>
      <c r="X116" s="19"/>
      <c r="Y116" s="19"/>
      <c r="Z116" s="19"/>
      <c r="AA116" s="19"/>
      <c r="AB116" s="19"/>
      <c r="AC116" s="19"/>
    </row>
    <row r="117" spans="1:54" ht="20.100000000000001" customHeight="1" x14ac:dyDescent="0.2">
      <c r="A117" s="20"/>
      <c r="B117" s="31"/>
      <c r="C117" s="33">
        <v>5</v>
      </c>
      <c r="D117" s="13"/>
      <c r="E117" s="14" t="s">
        <v>105</v>
      </c>
      <c r="F117" s="90"/>
      <c r="G117" s="24"/>
      <c r="H117" s="28">
        <f t="shared" si="76"/>
        <v>2</v>
      </c>
      <c r="I117" s="23" t="s">
        <v>10</v>
      </c>
      <c r="J117" s="25">
        <f t="shared" si="77"/>
        <v>0</v>
      </c>
      <c r="K117" s="22">
        <v>0</v>
      </c>
      <c r="L117" s="23" t="s">
        <v>10</v>
      </c>
      <c r="M117" s="25">
        <f t="shared" si="78"/>
        <v>0</v>
      </c>
      <c r="N117" s="22">
        <v>1</v>
      </c>
      <c r="O117" s="23" t="s">
        <v>10</v>
      </c>
      <c r="P117" s="25">
        <f t="shared" si="79"/>
        <v>0</v>
      </c>
      <c r="Q117" s="22">
        <v>1</v>
      </c>
      <c r="R117" s="23" t="s">
        <v>10</v>
      </c>
      <c r="S117" s="25">
        <f t="shared" si="80"/>
        <v>0</v>
      </c>
      <c r="T117" s="32"/>
      <c r="U117" s="19"/>
      <c r="V117" s="19"/>
      <c r="W117" s="19"/>
      <c r="X117" s="19"/>
      <c r="Y117" s="19"/>
      <c r="Z117" s="19"/>
      <c r="AA117" s="19"/>
      <c r="AB117" s="19"/>
      <c r="AC117" s="19"/>
    </row>
    <row r="118" spans="1:54" ht="20.100000000000001" customHeight="1" x14ac:dyDescent="0.2">
      <c r="A118" s="20"/>
      <c r="B118" s="34"/>
      <c r="C118" s="33">
        <v>6</v>
      </c>
      <c r="D118" s="13"/>
      <c r="E118" s="14" t="s">
        <v>106</v>
      </c>
      <c r="F118" s="90"/>
      <c r="G118" s="24"/>
      <c r="H118" s="28">
        <f t="shared" si="76"/>
        <v>2</v>
      </c>
      <c r="I118" s="23" t="s">
        <v>10</v>
      </c>
      <c r="J118" s="25">
        <f t="shared" si="77"/>
        <v>0</v>
      </c>
      <c r="K118" s="22">
        <v>0</v>
      </c>
      <c r="L118" s="23" t="s">
        <v>10</v>
      </c>
      <c r="M118" s="25">
        <f t="shared" si="78"/>
        <v>0</v>
      </c>
      <c r="N118" s="22">
        <v>1</v>
      </c>
      <c r="O118" s="23" t="s">
        <v>10</v>
      </c>
      <c r="P118" s="25">
        <f t="shared" si="79"/>
        <v>0</v>
      </c>
      <c r="Q118" s="22">
        <v>1</v>
      </c>
      <c r="R118" s="23" t="s">
        <v>10</v>
      </c>
      <c r="S118" s="25">
        <f t="shared" si="80"/>
        <v>0</v>
      </c>
      <c r="T118" s="35"/>
      <c r="U118" s="19"/>
      <c r="V118" s="19"/>
      <c r="W118" s="19"/>
      <c r="X118" s="19"/>
      <c r="Y118" s="19"/>
      <c r="Z118" s="19"/>
      <c r="AA118" s="19"/>
      <c r="AB118" s="19"/>
      <c r="AC118" s="19"/>
    </row>
    <row r="119" spans="1:54" ht="20.100000000000001" customHeight="1" x14ac:dyDescent="0.2">
      <c r="A119" s="20"/>
      <c r="B119" s="34"/>
      <c r="C119" s="33">
        <v>7</v>
      </c>
      <c r="D119" s="13"/>
      <c r="E119" s="14" t="s">
        <v>107</v>
      </c>
      <c r="F119" s="90"/>
      <c r="G119" s="24"/>
      <c r="H119" s="28">
        <f t="shared" si="76"/>
        <v>2</v>
      </c>
      <c r="I119" s="23" t="s">
        <v>10</v>
      </c>
      <c r="J119" s="25">
        <f t="shared" si="77"/>
        <v>0</v>
      </c>
      <c r="K119" s="22">
        <v>0</v>
      </c>
      <c r="L119" s="23" t="s">
        <v>10</v>
      </c>
      <c r="M119" s="25">
        <f t="shared" si="78"/>
        <v>0</v>
      </c>
      <c r="N119" s="22">
        <v>1</v>
      </c>
      <c r="O119" s="23" t="s">
        <v>10</v>
      </c>
      <c r="P119" s="25">
        <f t="shared" si="79"/>
        <v>0</v>
      </c>
      <c r="Q119" s="22">
        <v>1</v>
      </c>
      <c r="R119" s="23" t="s">
        <v>10</v>
      </c>
      <c r="S119" s="25">
        <f t="shared" si="80"/>
        <v>0</v>
      </c>
      <c r="T119" s="35"/>
      <c r="U119" s="19"/>
      <c r="V119" s="19"/>
      <c r="W119" s="19"/>
      <c r="X119" s="19"/>
      <c r="Y119" s="19"/>
      <c r="Z119" s="19"/>
      <c r="AA119" s="19"/>
      <c r="AB119" s="19"/>
      <c r="AC119" s="19"/>
    </row>
    <row r="120" spans="1:54" ht="20.100000000000001" customHeight="1" x14ac:dyDescent="0.2">
      <c r="A120" s="20"/>
      <c r="B120" s="31"/>
      <c r="C120" s="21">
        <v>8</v>
      </c>
      <c r="D120" s="13"/>
      <c r="E120" s="14" t="s">
        <v>108</v>
      </c>
      <c r="F120" s="90"/>
      <c r="G120" s="24"/>
      <c r="H120" s="28">
        <f t="shared" si="76"/>
        <v>2</v>
      </c>
      <c r="I120" s="23" t="s">
        <v>10</v>
      </c>
      <c r="J120" s="25">
        <f t="shared" si="77"/>
        <v>0</v>
      </c>
      <c r="K120" s="22">
        <v>0</v>
      </c>
      <c r="L120" s="23" t="s">
        <v>10</v>
      </c>
      <c r="M120" s="25">
        <f t="shared" si="78"/>
        <v>0</v>
      </c>
      <c r="N120" s="22">
        <v>1</v>
      </c>
      <c r="O120" s="23" t="s">
        <v>10</v>
      </c>
      <c r="P120" s="25">
        <f t="shared" si="79"/>
        <v>0</v>
      </c>
      <c r="Q120" s="22">
        <v>1</v>
      </c>
      <c r="R120" s="23" t="s">
        <v>10</v>
      </c>
      <c r="S120" s="25">
        <f t="shared" si="80"/>
        <v>0</v>
      </c>
      <c r="T120" s="32"/>
      <c r="U120" s="19"/>
      <c r="V120" s="19"/>
      <c r="W120" s="19"/>
      <c r="X120" s="19"/>
      <c r="Y120" s="19"/>
      <c r="Z120" s="19"/>
      <c r="AA120" s="19"/>
      <c r="AB120" s="19"/>
      <c r="AC120" s="19"/>
    </row>
    <row r="121" spans="1:54" ht="20.100000000000001" customHeight="1" x14ac:dyDescent="0.2">
      <c r="A121" s="20"/>
      <c r="B121" s="31"/>
      <c r="C121" s="33">
        <v>9</v>
      </c>
      <c r="D121" s="13"/>
      <c r="E121" s="14" t="s">
        <v>109</v>
      </c>
      <c r="F121" s="90"/>
      <c r="G121" s="24"/>
      <c r="H121" s="28">
        <f t="shared" si="76"/>
        <v>2</v>
      </c>
      <c r="I121" s="23" t="s">
        <v>10</v>
      </c>
      <c r="J121" s="25">
        <f t="shared" si="77"/>
        <v>0</v>
      </c>
      <c r="K121" s="22">
        <v>0</v>
      </c>
      <c r="L121" s="23" t="s">
        <v>10</v>
      </c>
      <c r="M121" s="25">
        <f t="shared" si="78"/>
        <v>0</v>
      </c>
      <c r="N121" s="22">
        <v>1</v>
      </c>
      <c r="O121" s="23" t="s">
        <v>10</v>
      </c>
      <c r="P121" s="25">
        <f t="shared" si="79"/>
        <v>0</v>
      </c>
      <c r="Q121" s="22">
        <v>1</v>
      </c>
      <c r="R121" s="23" t="s">
        <v>10</v>
      </c>
      <c r="S121" s="25">
        <f t="shared" si="80"/>
        <v>0</v>
      </c>
      <c r="T121" s="32"/>
      <c r="U121" s="19"/>
      <c r="V121" s="19"/>
      <c r="W121" s="19"/>
      <c r="X121" s="19"/>
      <c r="Y121" s="19"/>
      <c r="Z121" s="19"/>
      <c r="AA121" s="19"/>
      <c r="AB121" s="19"/>
      <c r="AC121" s="19"/>
    </row>
    <row r="122" spans="1:54" ht="20.100000000000001" customHeight="1" x14ac:dyDescent="0.2">
      <c r="A122" s="20"/>
      <c r="B122" s="34"/>
      <c r="C122" s="33">
        <v>10</v>
      </c>
      <c r="D122" s="13"/>
      <c r="E122" s="14" t="s">
        <v>110</v>
      </c>
      <c r="F122" s="90"/>
      <c r="G122" s="24"/>
      <c r="H122" s="28">
        <f t="shared" si="76"/>
        <v>1</v>
      </c>
      <c r="I122" s="23" t="s">
        <v>10</v>
      </c>
      <c r="J122" s="25">
        <f t="shared" si="77"/>
        <v>0</v>
      </c>
      <c r="K122" s="22">
        <v>0</v>
      </c>
      <c r="L122" s="23" t="s">
        <v>10</v>
      </c>
      <c r="M122" s="25">
        <f t="shared" si="78"/>
        <v>0</v>
      </c>
      <c r="N122" s="22">
        <v>1</v>
      </c>
      <c r="O122" s="23" t="s">
        <v>10</v>
      </c>
      <c r="P122" s="25">
        <f t="shared" si="79"/>
        <v>0</v>
      </c>
      <c r="Q122" s="22">
        <v>0</v>
      </c>
      <c r="R122" s="23" t="s">
        <v>10</v>
      </c>
      <c r="S122" s="25">
        <f t="shared" si="80"/>
        <v>0</v>
      </c>
      <c r="T122" s="35"/>
      <c r="U122" s="19"/>
      <c r="V122" s="19"/>
      <c r="W122" s="19"/>
      <c r="X122" s="19"/>
      <c r="Y122" s="19"/>
      <c r="Z122" s="19"/>
      <c r="AA122" s="19"/>
      <c r="AB122" s="19"/>
      <c r="AC122" s="19"/>
    </row>
    <row r="123" spans="1:54" ht="20.100000000000001" customHeight="1" x14ac:dyDescent="0.2">
      <c r="A123" s="20"/>
      <c r="B123" s="34"/>
      <c r="C123" s="33">
        <v>11</v>
      </c>
      <c r="D123" s="13"/>
      <c r="E123" s="14" t="s">
        <v>111</v>
      </c>
      <c r="F123" s="90"/>
      <c r="G123" s="24"/>
      <c r="H123" s="28">
        <f t="shared" si="76"/>
        <v>1</v>
      </c>
      <c r="I123" s="23" t="s">
        <v>10</v>
      </c>
      <c r="J123" s="25">
        <f t="shared" si="77"/>
        <v>0</v>
      </c>
      <c r="K123" s="22">
        <v>0</v>
      </c>
      <c r="L123" s="23" t="s">
        <v>10</v>
      </c>
      <c r="M123" s="25">
        <f t="shared" si="78"/>
        <v>0</v>
      </c>
      <c r="N123" s="22">
        <v>1</v>
      </c>
      <c r="O123" s="23" t="s">
        <v>10</v>
      </c>
      <c r="P123" s="25">
        <f t="shared" si="79"/>
        <v>0</v>
      </c>
      <c r="Q123" s="22">
        <v>0</v>
      </c>
      <c r="R123" s="23" t="s">
        <v>10</v>
      </c>
      <c r="S123" s="25">
        <f t="shared" si="80"/>
        <v>0</v>
      </c>
      <c r="T123" s="35"/>
      <c r="U123" s="19"/>
      <c r="V123" s="19"/>
      <c r="W123" s="19"/>
      <c r="X123" s="19"/>
      <c r="Y123" s="19"/>
      <c r="Z123" s="19"/>
      <c r="AA123" s="19"/>
      <c r="AB123" s="19"/>
      <c r="AC123" s="19"/>
    </row>
    <row r="124" spans="1:54" s="44" customFormat="1" ht="20.100000000000001" customHeight="1" x14ac:dyDescent="0.2">
      <c r="A124" s="43">
        <v>26</v>
      </c>
      <c r="B124" s="13"/>
      <c r="C124" s="13"/>
      <c r="D124" s="13"/>
      <c r="E124" s="14" t="s">
        <v>112</v>
      </c>
      <c r="F124" s="98"/>
      <c r="G124" s="57"/>
      <c r="H124" s="28"/>
      <c r="I124" s="29"/>
      <c r="J124" s="58"/>
      <c r="K124" s="28"/>
      <c r="L124" s="29"/>
      <c r="M124" s="58"/>
      <c r="N124" s="28"/>
      <c r="O124" s="29"/>
      <c r="P124" s="58"/>
      <c r="Q124" s="28"/>
      <c r="R124" s="29"/>
      <c r="S124" s="58"/>
      <c r="T124" s="32"/>
      <c r="U124" s="19"/>
      <c r="V124" s="19"/>
      <c r="W124" s="19"/>
      <c r="X124" s="19"/>
      <c r="Y124" s="19"/>
      <c r="Z124" s="19"/>
      <c r="AA124" s="19"/>
      <c r="AB124" s="19"/>
      <c r="AC124" s="19"/>
      <c r="BB124" s="3"/>
    </row>
    <row r="125" spans="1:54" s="44" customFormat="1" ht="20.100000000000001" customHeight="1" x14ac:dyDescent="0.2">
      <c r="A125" s="11"/>
      <c r="B125" s="33">
        <v>1</v>
      </c>
      <c r="C125" s="13"/>
      <c r="D125" s="13"/>
      <c r="E125" s="14" t="s">
        <v>113</v>
      </c>
      <c r="F125" s="90"/>
      <c r="G125" s="24"/>
      <c r="H125" s="28">
        <f>SUM(K125,N125,Q125)</f>
        <v>9</v>
      </c>
      <c r="I125" s="23" t="s">
        <v>10</v>
      </c>
      <c r="J125" s="25">
        <f t="shared" ref="J125:J126" si="81">G125*H125</f>
        <v>0</v>
      </c>
      <c r="K125" s="22">
        <v>0</v>
      </c>
      <c r="L125" s="23" t="s">
        <v>10</v>
      </c>
      <c r="M125" s="25">
        <f t="shared" ref="M125:M126" si="82">G125*K125</f>
        <v>0</v>
      </c>
      <c r="N125" s="22">
        <v>9</v>
      </c>
      <c r="O125" s="23" t="s">
        <v>10</v>
      </c>
      <c r="P125" s="25">
        <f t="shared" ref="P125:P126" si="83">G125*N125</f>
        <v>0</v>
      </c>
      <c r="Q125" s="22">
        <v>0</v>
      </c>
      <c r="R125" s="23" t="s">
        <v>10</v>
      </c>
      <c r="S125" s="25">
        <f t="shared" ref="S125:S126" si="84">G125*Q125</f>
        <v>0</v>
      </c>
      <c r="T125" s="32"/>
      <c r="U125" s="19"/>
      <c r="V125" s="19"/>
      <c r="W125" s="19"/>
      <c r="X125" s="19"/>
      <c r="Y125" s="19"/>
      <c r="Z125" s="19"/>
      <c r="AA125" s="19"/>
      <c r="AB125" s="19"/>
      <c r="AC125" s="19"/>
      <c r="BB125" s="3"/>
    </row>
    <row r="126" spans="1:54" s="44" customFormat="1" ht="20.100000000000001" customHeight="1" x14ac:dyDescent="0.2">
      <c r="A126" s="20"/>
      <c r="B126" s="33">
        <v>2</v>
      </c>
      <c r="C126" s="13"/>
      <c r="D126" s="13"/>
      <c r="E126" s="14" t="s">
        <v>82</v>
      </c>
      <c r="F126" s="90"/>
      <c r="G126" s="24"/>
      <c r="H126" s="28">
        <f>SUM(K126,N126,Q126)</f>
        <v>9</v>
      </c>
      <c r="I126" s="23" t="s">
        <v>10</v>
      </c>
      <c r="J126" s="25">
        <f t="shared" si="81"/>
        <v>0</v>
      </c>
      <c r="K126" s="22">
        <v>0</v>
      </c>
      <c r="L126" s="23" t="s">
        <v>10</v>
      </c>
      <c r="M126" s="25">
        <f t="shared" si="82"/>
        <v>0</v>
      </c>
      <c r="N126" s="22">
        <v>9</v>
      </c>
      <c r="O126" s="23" t="s">
        <v>10</v>
      </c>
      <c r="P126" s="25">
        <f t="shared" si="83"/>
        <v>0</v>
      </c>
      <c r="Q126" s="22">
        <v>0</v>
      </c>
      <c r="R126" s="23" t="s">
        <v>10</v>
      </c>
      <c r="S126" s="25">
        <f t="shared" si="84"/>
        <v>0</v>
      </c>
      <c r="T126" s="50"/>
      <c r="U126" s="19"/>
      <c r="V126" s="19"/>
      <c r="W126" s="19"/>
      <c r="X126" s="19"/>
      <c r="Y126" s="19"/>
      <c r="Z126" s="19"/>
      <c r="AA126" s="19"/>
      <c r="AB126" s="19"/>
      <c r="AC126" s="19"/>
      <c r="BB126" s="3"/>
    </row>
    <row r="127" spans="1:54" s="44" customFormat="1" ht="20.100000000000001" customHeight="1" x14ac:dyDescent="0.2">
      <c r="A127" s="43">
        <v>27</v>
      </c>
      <c r="B127" s="13"/>
      <c r="C127" s="13"/>
      <c r="D127" s="13"/>
      <c r="E127" s="14" t="s">
        <v>114</v>
      </c>
      <c r="F127" s="98"/>
      <c r="G127" s="57"/>
      <c r="H127" s="28"/>
      <c r="I127" s="29"/>
      <c r="J127" s="58"/>
      <c r="K127" s="28"/>
      <c r="L127" s="29"/>
      <c r="M127" s="58"/>
      <c r="N127" s="28"/>
      <c r="O127" s="29"/>
      <c r="P127" s="58"/>
      <c r="Q127" s="28"/>
      <c r="R127" s="29"/>
      <c r="S127" s="58"/>
      <c r="T127" s="32"/>
      <c r="U127" s="19"/>
      <c r="V127" s="19"/>
      <c r="W127" s="19"/>
      <c r="X127" s="19"/>
      <c r="Y127" s="19"/>
      <c r="Z127" s="19"/>
      <c r="AA127" s="19"/>
      <c r="AB127" s="19"/>
      <c r="AC127" s="19"/>
      <c r="BB127" s="3"/>
    </row>
    <row r="128" spans="1:54" s="44" customFormat="1" ht="20.100000000000001" customHeight="1" x14ac:dyDescent="0.2">
      <c r="A128" s="20"/>
      <c r="B128" s="33">
        <v>1</v>
      </c>
      <c r="C128" s="13"/>
      <c r="D128" s="13"/>
      <c r="E128" s="14" t="s">
        <v>115</v>
      </c>
      <c r="F128" s="90"/>
      <c r="G128" s="24"/>
      <c r="H128" s="28">
        <f>SUM(K128,N128,Q128)</f>
        <v>1</v>
      </c>
      <c r="I128" s="23" t="s">
        <v>10</v>
      </c>
      <c r="J128" s="25">
        <f t="shared" ref="J128:J131" si="85">G128*H128</f>
        <v>0</v>
      </c>
      <c r="K128" s="22">
        <v>1</v>
      </c>
      <c r="L128" s="23" t="s">
        <v>10</v>
      </c>
      <c r="M128" s="25">
        <f t="shared" ref="M128:M131" si="86">G128*K128</f>
        <v>0</v>
      </c>
      <c r="N128" s="22">
        <v>0</v>
      </c>
      <c r="O128" s="23" t="s">
        <v>10</v>
      </c>
      <c r="P128" s="25">
        <f t="shared" ref="P128:P131" si="87">G128*N128</f>
        <v>0</v>
      </c>
      <c r="Q128" s="22">
        <v>0</v>
      </c>
      <c r="R128" s="23" t="s">
        <v>10</v>
      </c>
      <c r="S128" s="25">
        <f t="shared" ref="S128:S131" si="88">G128*Q128</f>
        <v>0</v>
      </c>
      <c r="T128" s="50"/>
      <c r="U128" s="19"/>
      <c r="V128" s="19"/>
      <c r="W128" s="19"/>
      <c r="X128" s="19"/>
      <c r="Y128" s="19"/>
      <c r="Z128" s="19"/>
      <c r="AA128" s="19"/>
      <c r="AB128" s="19"/>
      <c r="AC128" s="19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BB128" s="3"/>
    </row>
    <row r="129" spans="1:60" s="44" customFormat="1" ht="20.100000000000001" customHeight="1" x14ac:dyDescent="0.2">
      <c r="A129" s="20"/>
      <c r="B129" s="33">
        <v>2</v>
      </c>
      <c r="C129" s="13"/>
      <c r="D129" s="13"/>
      <c r="E129" s="14" t="s">
        <v>116</v>
      </c>
      <c r="F129" s="90"/>
      <c r="G129" s="24"/>
      <c r="H129" s="28">
        <f>SUM(K129,N129,Q129)</f>
        <v>1</v>
      </c>
      <c r="I129" s="23" t="s">
        <v>10</v>
      </c>
      <c r="J129" s="25">
        <f t="shared" si="85"/>
        <v>0</v>
      </c>
      <c r="K129" s="22">
        <v>1</v>
      </c>
      <c r="L129" s="23" t="s">
        <v>10</v>
      </c>
      <c r="M129" s="25">
        <f t="shared" si="86"/>
        <v>0</v>
      </c>
      <c r="N129" s="22">
        <v>0</v>
      </c>
      <c r="O129" s="23" t="s">
        <v>10</v>
      </c>
      <c r="P129" s="25">
        <f t="shared" si="87"/>
        <v>0</v>
      </c>
      <c r="Q129" s="22">
        <v>0</v>
      </c>
      <c r="R129" s="23" t="s">
        <v>10</v>
      </c>
      <c r="S129" s="25">
        <f t="shared" si="88"/>
        <v>0</v>
      </c>
      <c r="T129" s="32"/>
      <c r="U129" s="19"/>
      <c r="V129" s="19"/>
      <c r="W129" s="19"/>
      <c r="X129" s="19"/>
      <c r="Y129" s="19"/>
      <c r="Z129" s="19"/>
      <c r="AA129" s="19"/>
      <c r="AB129" s="19"/>
      <c r="AC129" s="19"/>
      <c r="BB129" s="3"/>
    </row>
    <row r="130" spans="1:60" s="44" customFormat="1" ht="20.100000000000001" customHeight="1" x14ac:dyDescent="0.2">
      <c r="A130" s="20"/>
      <c r="B130" s="33">
        <v>3</v>
      </c>
      <c r="C130" s="13"/>
      <c r="D130" s="13"/>
      <c r="E130" s="14" t="s">
        <v>117</v>
      </c>
      <c r="F130" s="90"/>
      <c r="G130" s="24"/>
      <c r="H130" s="28">
        <f>SUM(K130,N130,Q130)</f>
        <v>15</v>
      </c>
      <c r="I130" s="23" t="s">
        <v>10</v>
      </c>
      <c r="J130" s="25">
        <f t="shared" si="85"/>
        <v>0</v>
      </c>
      <c r="K130" s="22">
        <v>1</v>
      </c>
      <c r="L130" s="23" t="s">
        <v>10</v>
      </c>
      <c r="M130" s="25">
        <f t="shared" si="86"/>
        <v>0</v>
      </c>
      <c r="N130" s="22">
        <v>11</v>
      </c>
      <c r="O130" s="23" t="s">
        <v>10</v>
      </c>
      <c r="P130" s="25">
        <f t="shared" si="87"/>
        <v>0</v>
      </c>
      <c r="Q130" s="22">
        <v>3</v>
      </c>
      <c r="R130" s="23" t="s">
        <v>10</v>
      </c>
      <c r="S130" s="25">
        <f t="shared" si="88"/>
        <v>0</v>
      </c>
      <c r="T130" s="50"/>
      <c r="U130" s="19"/>
      <c r="V130" s="19"/>
      <c r="W130" s="19"/>
      <c r="X130" s="19"/>
      <c r="Y130" s="19"/>
      <c r="Z130" s="19"/>
      <c r="AA130" s="19"/>
      <c r="AB130" s="19"/>
      <c r="AC130" s="19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BB130" s="3"/>
    </row>
    <row r="131" spans="1:60" s="44" customFormat="1" ht="20.100000000000001" customHeight="1" x14ac:dyDescent="0.2">
      <c r="A131" s="46"/>
      <c r="B131" s="33">
        <v>4</v>
      </c>
      <c r="C131" s="13"/>
      <c r="D131" s="13"/>
      <c r="E131" s="14" t="s">
        <v>118</v>
      </c>
      <c r="F131" s="90"/>
      <c r="G131" s="24"/>
      <c r="H131" s="28">
        <f>SUM(K131,N131,Q131)</f>
        <v>15</v>
      </c>
      <c r="I131" s="23" t="s">
        <v>10</v>
      </c>
      <c r="J131" s="25">
        <f t="shared" si="85"/>
        <v>0</v>
      </c>
      <c r="K131" s="22">
        <v>1</v>
      </c>
      <c r="L131" s="23" t="s">
        <v>10</v>
      </c>
      <c r="M131" s="25">
        <f t="shared" si="86"/>
        <v>0</v>
      </c>
      <c r="N131" s="22">
        <v>11</v>
      </c>
      <c r="O131" s="23" t="s">
        <v>10</v>
      </c>
      <c r="P131" s="25">
        <f t="shared" si="87"/>
        <v>0</v>
      </c>
      <c r="Q131" s="22">
        <v>3</v>
      </c>
      <c r="R131" s="23" t="s">
        <v>10</v>
      </c>
      <c r="S131" s="25">
        <f t="shared" si="88"/>
        <v>0</v>
      </c>
      <c r="T131" s="32"/>
      <c r="U131" s="19"/>
      <c r="V131" s="19"/>
      <c r="W131" s="19"/>
      <c r="X131" s="19"/>
      <c r="Y131" s="19"/>
      <c r="Z131" s="19"/>
      <c r="AA131" s="19"/>
      <c r="AB131" s="19"/>
      <c r="AC131" s="19"/>
      <c r="AD131" s="3"/>
      <c r="AE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BB131" s="3"/>
    </row>
    <row r="132" spans="1:60" ht="20.100000000000001" customHeight="1" x14ac:dyDescent="0.2">
      <c r="A132" s="43">
        <v>28</v>
      </c>
      <c r="B132" s="13"/>
      <c r="C132" s="13"/>
      <c r="D132" s="13"/>
      <c r="E132" s="14" t="s">
        <v>119</v>
      </c>
      <c r="F132" s="98"/>
      <c r="G132" s="57"/>
      <c r="H132" s="28"/>
      <c r="I132" s="29"/>
      <c r="J132" s="58"/>
      <c r="K132" s="28"/>
      <c r="L132" s="29"/>
      <c r="M132" s="58"/>
      <c r="N132" s="28"/>
      <c r="O132" s="29"/>
      <c r="P132" s="58"/>
      <c r="Q132" s="28"/>
      <c r="R132" s="29"/>
      <c r="S132" s="58"/>
      <c r="T132" s="32"/>
      <c r="U132" s="19"/>
      <c r="V132" s="19"/>
      <c r="W132" s="19"/>
      <c r="X132" s="19"/>
      <c r="Y132" s="19"/>
      <c r="Z132" s="19"/>
      <c r="AA132" s="19"/>
      <c r="AB132" s="19"/>
      <c r="AC132" s="19"/>
      <c r="AD132" s="44"/>
      <c r="AE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</row>
    <row r="133" spans="1:60" ht="20.100000000000001" customHeight="1" x14ac:dyDescent="0.2">
      <c r="A133" s="20"/>
      <c r="B133" s="21">
        <v>1</v>
      </c>
      <c r="C133" s="13"/>
      <c r="D133" s="13"/>
      <c r="E133" s="14" t="s">
        <v>120</v>
      </c>
      <c r="F133" s="90"/>
      <c r="G133" s="24"/>
      <c r="H133" s="28">
        <f>SUM(K133,N133,Q133)</f>
        <v>5</v>
      </c>
      <c r="I133" s="23" t="s">
        <v>10</v>
      </c>
      <c r="J133" s="25">
        <f t="shared" ref="J133:J135" si="89">G133*H133</f>
        <v>0</v>
      </c>
      <c r="K133" s="22">
        <v>5</v>
      </c>
      <c r="L133" s="23" t="s">
        <v>10</v>
      </c>
      <c r="M133" s="25">
        <f t="shared" ref="M133:M135" si="90">G133*K133</f>
        <v>0</v>
      </c>
      <c r="N133" s="22">
        <v>0</v>
      </c>
      <c r="O133" s="23" t="s">
        <v>10</v>
      </c>
      <c r="P133" s="25">
        <f t="shared" ref="P133:P135" si="91">G133*N133</f>
        <v>0</v>
      </c>
      <c r="Q133" s="22">
        <v>0</v>
      </c>
      <c r="R133" s="23" t="s">
        <v>10</v>
      </c>
      <c r="S133" s="25">
        <f t="shared" ref="S133:S135" si="92">G133*Q133</f>
        <v>0</v>
      </c>
      <c r="T133" s="50"/>
      <c r="U133" s="19"/>
      <c r="V133" s="19"/>
      <c r="W133" s="19"/>
      <c r="X133" s="19"/>
      <c r="Y133" s="19"/>
      <c r="Z133" s="19"/>
      <c r="AA133" s="19"/>
      <c r="AB133" s="19"/>
      <c r="AC133" s="19"/>
      <c r="AD133" s="44"/>
      <c r="AE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</row>
    <row r="134" spans="1:60" s="44" customFormat="1" ht="20.100000000000001" customHeight="1" x14ac:dyDescent="0.2">
      <c r="A134" s="20"/>
      <c r="B134" s="21">
        <v>2</v>
      </c>
      <c r="C134" s="13"/>
      <c r="D134" s="13"/>
      <c r="E134" s="14" t="s">
        <v>121</v>
      </c>
      <c r="F134" s="90"/>
      <c r="G134" s="24"/>
      <c r="H134" s="28">
        <f>SUM(K134,N134,Q134)</f>
        <v>1</v>
      </c>
      <c r="I134" s="23" t="s">
        <v>10</v>
      </c>
      <c r="J134" s="25">
        <f t="shared" si="89"/>
        <v>0</v>
      </c>
      <c r="K134" s="22">
        <v>1</v>
      </c>
      <c r="L134" s="23" t="s">
        <v>10</v>
      </c>
      <c r="M134" s="25">
        <f t="shared" si="90"/>
        <v>0</v>
      </c>
      <c r="N134" s="22">
        <v>0</v>
      </c>
      <c r="O134" s="23" t="s">
        <v>10</v>
      </c>
      <c r="P134" s="25">
        <f t="shared" si="91"/>
        <v>0</v>
      </c>
      <c r="Q134" s="22">
        <v>0</v>
      </c>
      <c r="R134" s="23" t="s">
        <v>10</v>
      </c>
      <c r="S134" s="25">
        <f t="shared" si="92"/>
        <v>0</v>
      </c>
      <c r="T134" s="50"/>
      <c r="U134" s="19"/>
      <c r="V134" s="19"/>
      <c r="W134" s="19"/>
      <c r="X134" s="19"/>
      <c r="Y134" s="19"/>
      <c r="Z134" s="19"/>
      <c r="AA134" s="19"/>
      <c r="AB134" s="19"/>
      <c r="AC134" s="19"/>
      <c r="BB134" s="3"/>
    </row>
    <row r="135" spans="1:60" s="44" customFormat="1" ht="20.100000000000001" customHeight="1" x14ac:dyDescent="0.2">
      <c r="A135" s="46"/>
      <c r="B135" s="33">
        <v>3</v>
      </c>
      <c r="C135" s="13"/>
      <c r="D135" s="13"/>
      <c r="E135" s="14" t="s">
        <v>122</v>
      </c>
      <c r="F135" s="90"/>
      <c r="G135" s="24"/>
      <c r="H135" s="28">
        <f>SUM(K135,N135,Q135)</f>
        <v>2</v>
      </c>
      <c r="I135" s="23" t="s">
        <v>10</v>
      </c>
      <c r="J135" s="52">
        <f t="shared" si="89"/>
        <v>0</v>
      </c>
      <c r="K135" s="22">
        <v>2</v>
      </c>
      <c r="L135" s="23" t="s">
        <v>10</v>
      </c>
      <c r="M135" s="52">
        <f t="shared" si="90"/>
        <v>0</v>
      </c>
      <c r="N135" s="22">
        <v>0</v>
      </c>
      <c r="O135" s="23" t="s">
        <v>10</v>
      </c>
      <c r="P135" s="52">
        <f t="shared" si="91"/>
        <v>0</v>
      </c>
      <c r="Q135" s="22">
        <v>0</v>
      </c>
      <c r="R135" s="23" t="s">
        <v>10</v>
      </c>
      <c r="S135" s="52">
        <f t="shared" si="92"/>
        <v>0</v>
      </c>
      <c r="T135" s="32"/>
      <c r="U135" s="19"/>
      <c r="V135" s="19"/>
      <c r="W135" s="19"/>
      <c r="X135" s="19"/>
      <c r="Y135" s="19"/>
      <c r="Z135" s="19"/>
      <c r="AA135" s="19"/>
      <c r="AB135" s="19"/>
      <c r="AC135" s="19"/>
      <c r="BB135" s="3"/>
    </row>
    <row r="136" spans="1:60" s="44" customFormat="1" ht="20.100000000000001" customHeight="1" x14ac:dyDescent="0.2">
      <c r="A136" s="43">
        <v>29</v>
      </c>
      <c r="B136" s="13"/>
      <c r="C136" s="13"/>
      <c r="D136" s="13"/>
      <c r="E136" s="14" t="s">
        <v>123</v>
      </c>
      <c r="F136" s="90"/>
      <c r="G136" s="57"/>
      <c r="H136" s="28"/>
      <c r="I136" s="29"/>
      <c r="J136" s="58"/>
      <c r="K136" s="28"/>
      <c r="L136" s="29"/>
      <c r="M136" s="58"/>
      <c r="N136" s="28"/>
      <c r="O136" s="29"/>
      <c r="P136" s="58"/>
      <c r="Q136" s="28"/>
      <c r="R136" s="29"/>
      <c r="S136" s="58"/>
      <c r="T136" s="32"/>
      <c r="U136" s="19"/>
      <c r="V136" s="19"/>
      <c r="W136" s="19"/>
      <c r="X136" s="19"/>
      <c r="Y136" s="19"/>
      <c r="Z136" s="19"/>
      <c r="AA136" s="19"/>
      <c r="AB136" s="19"/>
      <c r="AC136" s="19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BB136" s="3"/>
    </row>
    <row r="137" spans="1:60" ht="20.100000000000001" customHeight="1" x14ac:dyDescent="0.2">
      <c r="A137" s="20"/>
      <c r="B137" s="21">
        <v>1</v>
      </c>
      <c r="C137" s="13"/>
      <c r="D137" s="13"/>
      <c r="E137" s="14" t="s">
        <v>123</v>
      </c>
      <c r="F137" s="90"/>
      <c r="G137" s="24"/>
      <c r="H137" s="28">
        <f>SUM(K137,N137,Q137)</f>
        <v>5</v>
      </c>
      <c r="I137" s="23" t="s">
        <v>10</v>
      </c>
      <c r="J137" s="25">
        <f t="shared" ref="J137:J138" si="93">G137*H137</f>
        <v>0</v>
      </c>
      <c r="K137" s="22">
        <v>0</v>
      </c>
      <c r="L137" s="23" t="s">
        <v>10</v>
      </c>
      <c r="M137" s="25">
        <f t="shared" ref="M137:M138" si="94">G137*K137</f>
        <v>0</v>
      </c>
      <c r="N137" s="22">
        <v>3</v>
      </c>
      <c r="O137" s="23" t="s">
        <v>10</v>
      </c>
      <c r="P137" s="25">
        <f t="shared" ref="P137:P138" si="95">G137*N137</f>
        <v>0</v>
      </c>
      <c r="Q137" s="22">
        <v>2</v>
      </c>
      <c r="R137" s="23" t="s">
        <v>10</v>
      </c>
      <c r="S137" s="25">
        <f t="shared" ref="S137:S138" si="96">G137*Q137</f>
        <v>0</v>
      </c>
      <c r="T137" s="32"/>
      <c r="U137" s="19"/>
      <c r="V137" s="19"/>
      <c r="W137" s="19"/>
      <c r="X137" s="19"/>
      <c r="Y137" s="19"/>
      <c r="Z137" s="19"/>
      <c r="AA137" s="19"/>
      <c r="AB137" s="19"/>
      <c r="AC137" s="19"/>
      <c r="AK137" s="44"/>
      <c r="AL137" s="44"/>
      <c r="AM137" s="44"/>
      <c r="AN137" s="44"/>
      <c r="AP137" s="44"/>
      <c r="AQ137" s="44"/>
      <c r="AR137" s="44"/>
      <c r="AS137" s="44"/>
      <c r="AT137" s="44"/>
      <c r="AU137" s="44"/>
      <c r="AV137" s="44"/>
      <c r="AW137" s="44"/>
      <c r="AX137" s="44"/>
    </row>
    <row r="138" spans="1:60" s="61" customFormat="1" ht="20.100000000000001" customHeight="1" x14ac:dyDescent="0.2">
      <c r="A138" s="46"/>
      <c r="B138" s="13">
        <v>2</v>
      </c>
      <c r="C138" s="13"/>
      <c r="D138" s="13"/>
      <c r="E138" s="14" t="s">
        <v>25</v>
      </c>
      <c r="F138" s="90"/>
      <c r="G138" s="24"/>
      <c r="H138" s="28">
        <f>SUM(K138,N138,Q138)</f>
        <v>5</v>
      </c>
      <c r="I138" s="23" t="s">
        <v>10</v>
      </c>
      <c r="J138" s="25">
        <f t="shared" si="93"/>
        <v>0</v>
      </c>
      <c r="K138" s="22">
        <v>0</v>
      </c>
      <c r="L138" s="23" t="s">
        <v>10</v>
      </c>
      <c r="M138" s="25">
        <f t="shared" si="94"/>
        <v>0</v>
      </c>
      <c r="N138" s="22">
        <v>3</v>
      </c>
      <c r="O138" s="23" t="s">
        <v>10</v>
      </c>
      <c r="P138" s="25">
        <f t="shared" si="95"/>
        <v>0</v>
      </c>
      <c r="Q138" s="22">
        <v>2</v>
      </c>
      <c r="R138" s="23" t="s">
        <v>10</v>
      </c>
      <c r="S138" s="25">
        <f t="shared" si="96"/>
        <v>0</v>
      </c>
      <c r="T138" s="32"/>
      <c r="U138" s="60"/>
      <c r="V138" s="60"/>
      <c r="W138" s="60"/>
      <c r="X138" s="60"/>
      <c r="Y138" s="60"/>
      <c r="Z138" s="60"/>
      <c r="AA138" s="60"/>
      <c r="AB138" s="60"/>
      <c r="AC138" s="60"/>
    </row>
    <row r="139" spans="1:60" s="44" customFormat="1" ht="20.100000000000001" customHeight="1" x14ac:dyDescent="0.2">
      <c r="A139" s="43">
        <v>30</v>
      </c>
      <c r="B139" s="13"/>
      <c r="C139" s="13"/>
      <c r="D139" s="13"/>
      <c r="E139" s="14" t="s">
        <v>124</v>
      </c>
      <c r="F139" s="98"/>
      <c r="G139" s="57"/>
      <c r="H139" s="28"/>
      <c r="I139" s="29"/>
      <c r="J139" s="58"/>
      <c r="K139" s="28"/>
      <c r="L139" s="29"/>
      <c r="M139" s="58"/>
      <c r="N139" s="28"/>
      <c r="O139" s="29"/>
      <c r="P139" s="58"/>
      <c r="Q139" s="28"/>
      <c r="R139" s="29"/>
      <c r="S139" s="58"/>
      <c r="T139" s="32"/>
      <c r="U139" s="19"/>
      <c r="V139" s="19"/>
      <c r="W139" s="19"/>
      <c r="X139" s="19"/>
      <c r="Y139" s="19"/>
      <c r="Z139" s="19"/>
      <c r="AA139" s="19"/>
      <c r="AB139" s="19"/>
      <c r="AC139" s="19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BB139" s="3"/>
    </row>
    <row r="140" spans="1:60" ht="20.100000000000001" customHeight="1" x14ac:dyDescent="0.2">
      <c r="A140" s="20"/>
      <c r="B140" s="21">
        <v>1</v>
      </c>
      <c r="C140" s="13"/>
      <c r="D140" s="13"/>
      <c r="E140" s="14" t="s">
        <v>125</v>
      </c>
      <c r="F140" s="90"/>
      <c r="G140" s="24"/>
      <c r="H140" s="28">
        <f t="shared" ref="H140:H148" si="97">SUM(K140,N140,Q140)</f>
        <v>1</v>
      </c>
      <c r="I140" s="23" t="s">
        <v>10</v>
      </c>
      <c r="J140" s="25">
        <f t="shared" ref="J140:J148" si="98">G140*H140</f>
        <v>0</v>
      </c>
      <c r="K140" s="22">
        <v>1</v>
      </c>
      <c r="L140" s="23" t="s">
        <v>10</v>
      </c>
      <c r="M140" s="25">
        <f t="shared" ref="M140:M148" si="99">G140*K140</f>
        <v>0</v>
      </c>
      <c r="N140" s="22">
        <v>0</v>
      </c>
      <c r="O140" s="23" t="s">
        <v>10</v>
      </c>
      <c r="P140" s="25">
        <f t="shared" ref="P140:P148" si="100">G140*N140</f>
        <v>0</v>
      </c>
      <c r="Q140" s="22">
        <v>0</v>
      </c>
      <c r="R140" s="23" t="s">
        <v>10</v>
      </c>
      <c r="S140" s="25">
        <f t="shared" ref="S140:S148" si="101">G140*Q140</f>
        <v>0</v>
      </c>
      <c r="T140" s="32"/>
      <c r="U140" s="19"/>
      <c r="V140" s="19"/>
      <c r="W140" s="19"/>
      <c r="X140" s="19"/>
      <c r="Y140" s="19"/>
      <c r="Z140" s="19"/>
      <c r="AA140" s="19"/>
      <c r="AB140" s="19"/>
      <c r="AC140" s="19"/>
      <c r="AK140" s="44"/>
      <c r="AL140" s="44"/>
      <c r="AM140" s="44"/>
      <c r="AN140" s="44"/>
      <c r="AP140" s="44"/>
      <c r="AQ140" s="44"/>
      <c r="AR140" s="44"/>
      <c r="AS140" s="44"/>
      <c r="AT140" s="44"/>
      <c r="AU140" s="44"/>
      <c r="AV140" s="44"/>
      <c r="AW140" s="44"/>
      <c r="AX140" s="44"/>
    </row>
    <row r="141" spans="1:60" s="61" customFormat="1" ht="20.100000000000001" customHeight="1" x14ac:dyDescent="0.2">
      <c r="A141" s="46"/>
      <c r="B141" s="13">
        <v>2</v>
      </c>
      <c r="C141" s="13"/>
      <c r="D141" s="13"/>
      <c r="E141" s="14" t="s">
        <v>126</v>
      </c>
      <c r="F141" s="90"/>
      <c r="G141" s="24"/>
      <c r="H141" s="28">
        <f t="shared" si="97"/>
        <v>4</v>
      </c>
      <c r="I141" s="23" t="s">
        <v>10</v>
      </c>
      <c r="J141" s="25">
        <f t="shared" si="98"/>
        <v>0</v>
      </c>
      <c r="K141" s="22">
        <v>4</v>
      </c>
      <c r="L141" s="23" t="s">
        <v>10</v>
      </c>
      <c r="M141" s="25">
        <f t="shared" si="99"/>
        <v>0</v>
      </c>
      <c r="N141" s="22">
        <v>0</v>
      </c>
      <c r="O141" s="23" t="s">
        <v>10</v>
      </c>
      <c r="P141" s="25">
        <f t="shared" si="100"/>
        <v>0</v>
      </c>
      <c r="Q141" s="22">
        <v>0</v>
      </c>
      <c r="R141" s="23" t="s">
        <v>10</v>
      </c>
      <c r="S141" s="25">
        <f t="shared" si="101"/>
        <v>0</v>
      </c>
      <c r="T141" s="32"/>
      <c r="U141" s="60"/>
      <c r="V141" s="60"/>
      <c r="W141" s="60"/>
      <c r="X141" s="60"/>
      <c r="Y141" s="60"/>
      <c r="Z141" s="60"/>
      <c r="AA141" s="60"/>
      <c r="AB141" s="60"/>
      <c r="AC141" s="60"/>
    </row>
    <row r="142" spans="1:60" s="44" customFormat="1" ht="20.100000000000001" customHeight="1" x14ac:dyDescent="0.2">
      <c r="A142" s="41">
        <v>31</v>
      </c>
      <c r="B142" s="13"/>
      <c r="C142" s="13"/>
      <c r="D142" s="13"/>
      <c r="E142" s="14" t="s">
        <v>127</v>
      </c>
      <c r="F142" s="90"/>
      <c r="G142" s="24"/>
      <c r="H142" s="28">
        <f t="shared" si="97"/>
        <v>2</v>
      </c>
      <c r="I142" s="23" t="s">
        <v>10</v>
      </c>
      <c r="J142" s="25">
        <f t="shared" si="98"/>
        <v>0</v>
      </c>
      <c r="K142" s="22">
        <v>2</v>
      </c>
      <c r="L142" s="23" t="s">
        <v>10</v>
      </c>
      <c r="M142" s="25">
        <f t="shared" si="99"/>
        <v>0</v>
      </c>
      <c r="N142" s="22">
        <v>0</v>
      </c>
      <c r="O142" s="23" t="s">
        <v>10</v>
      </c>
      <c r="P142" s="25">
        <f t="shared" si="100"/>
        <v>0</v>
      </c>
      <c r="Q142" s="22">
        <v>0</v>
      </c>
      <c r="R142" s="23" t="s">
        <v>10</v>
      </c>
      <c r="S142" s="25">
        <f t="shared" si="101"/>
        <v>0</v>
      </c>
      <c r="T142" s="50"/>
      <c r="U142" s="19"/>
      <c r="V142" s="19"/>
      <c r="W142" s="19"/>
      <c r="X142" s="19"/>
      <c r="Y142" s="19"/>
      <c r="Z142" s="19"/>
      <c r="AA142" s="19"/>
      <c r="AB142" s="19"/>
      <c r="AC142" s="19"/>
      <c r="AD142" s="3"/>
      <c r="AE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B142" s="3"/>
      <c r="BC142" s="3"/>
      <c r="BD142" s="3"/>
      <c r="BE142" s="3"/>
      <c r="BF142" s="3"/>
      <c r="BG142" s="3"/>
      <c r="BH142" s="3"/>
    </row>
    <row r="143" spans="1:60" s="44" customFormat="1" ht="20.100000000000001" customHeight="1" x14ac:dyDescent="0.2">
      <c r="A143" s="41">
        <v>32</v>
      </c>
      <c r="B143" s="13"/>
      <c r="C143" s="13"/>
      <c r="D143" s="13"/>
      <c r="E143" s="14" t="s">
        <v>128</v>
      </c>
      <c r="F143" s="90"/>
      <c r="G143" s="24"/>
      <c r="H143" s="28">
        <f t="shared" si="97"/>
        <v>15</v>
      </c>
      <c r="I143" s="23" t="s">
        <v>10</v>
      </c>
      <c r="J143" s="25">
        <f t="shared" si="98"/>
        <v>0</v>
      </c>
      <c r="K143" s="22">
        <v>0</v>
      </c>
      <c r="L143" s="23" t="s">
        <v>10</v>
      </c>
      <c r="M143" s="25">
        <f t="shared" si="99"/>
        <v>0</v>
      </c>
      <c r="N143" s="22">
        <v>9</v>
      </c>
      <c r="O143" s="23" t="s">
        <v>10</v>
      </c>
      <c r="P143" s="25">
        <f t="shared" si="100"/>
        <v>0</v>
      </c>
      <c r="Q143" s="22">
        <v>6</v>
      </c>
      <c r="R143" s="23" t="s">
        <v>10</v>
      </c>
      <c r="S143" s="25">
        <f t="shared" si="101"/>
        <v>0</v>
      </c>
      <c r="T143" s="32"/>
      <c r="U143" s="19"/>
      <c r="V143" s="19"/>
      <c r="W143" s="19"/>
      <c r="X143" s="19"/>
      <c r="Y143" s="19"/>
      <c r="Z143" s="19"/>
      <c r="AA143" s="19"/>
      <c r="AB143" s="19"/>
      <c r="AC143" s="19"/>
      <c r="AD143" s="3"/>
      <c r="AE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B143" s="3"/>
      <c r="BC143" s="3"/>
      <c r="BD143" s="3"/>
      <c r="BE143" s="3"/>
      <c r="BF143" s="3"/>
      <c r="BG143" s="3"/>
      <c r="BH143" s="3"/>
    </row>
    <row r="144" spans="1:60" ht="20.100000000000001" customHeight="1" x14ac:dyDescent="0.2">
      <c r="A144" s="11">
        <v>33</v>
      </c>
      <c r="B144" s="12"/>
      <c r="C144" s="12"/>
      <c r="D144" s="12"/>
      <c r="E144" s="83" t="s">
        <v>129</v>
      </c>
      <c r="F144" s="92"/>
      <c r="G144" s="86"/>
      <c r="H144" s="93">
        <f t="shared" si="97"/>
        <v>15</v>
      </c>
      <c r="I144" s="85" t="s">
        <v>10</v>
      </c>
      <c r="J144" s="25">
        <f t="shared" si="98"/>
        <v>0</v>
      </c>
      <c r="K144" s="84">
        <v>0</v>
      </c>
      <c r="L144" s="85" t="s">
        <v>10</v>
      </c>
      <c r="M144" s="25">
        <f t="shared" si="99"/>
        <v>0</v>
      </c>
      <c r="N144" s="84">
        <v>9</v>
      </c>
      <c r="O144" s="85" t="s">
        <v>10</v>
      </c>
      <c r="P144" s="25">
        <f t="shared" si="100"/>
        <v>0</v>
      </c>
      <c r="Q144" s="84">
        <v>6</v>
      </c>
      <c r="R144" s="85" t="s">
        <v>10</v>
      </c>
      <c r="S144" s="25">
        <f t="shared" si="101"/>
        <v>0</v>
      </c>
      <c r="T144" s="87"/>
      <c r="U144" s="19"/>
      <c r="V144" s="19"/>
      <c r="W144" s="19"/>
      <c r="X144" s="19"/>
      <c r="Y144" s="19"/>
      <c r="Z144" s="19"/>
      <c r="AA144" s="19"/>
      <c r="AB144" s="19"/>
      <c r="AC144" s="19"/>
    </row>
    <row r="145" spans="1:60" s="44" customFormat="1" ht="20.100000000000001" customHeight="1" x14ac:dyDescent="0.2">
      <c r="A145" s="41">
        <v>34</v>
      </c>
      <c r="B145" s="13"/>
      <c r="C145" s="13"/>
      <c r="D145" s="13"/>
      <c r="E145" s="14" t="s">
        <v>130</v>
      </c>
      <c r="F145" s="90"/>
      <c r="G145" s="24"/>
      <c r="H145" s="28">
        <f t="shared" si="97"/>
        <v>3</v>
      </c>
      <c r="I145" s="23" t="s">
        <v>10</v>
      </c>
      <c r="J145" s="25">
        <f t="shared" si="98"/>
        <v>0</v>
      </c>
      <c r="K145" s="22">
        <v>3</v>
      </c>
      <c r="L145" s="23" t="s">
        <v>10</v>
      </c>
      <c r="M145" s="25">
        <f t="shared" si="99"/>
        <v>0</v>
      </c>
      <c r="N145" s="22">
        <v>0</v>
      </c>
      <c r="O145" s="23" t="s">
        <v>10</v>
      </c>
      <c r="P145" s="25">
        <f t="shared" si="100"/>
        <v>0</v>
      </c>
      <c r="Q145" s="22">
        <v>0</v>
      </c>
      <c r="R145" s="23" t="s">
        <v>10</v>
      </c>
      <c r="S145" s="25">
        <f t="shared" si="101"/>
        <v>0</v>
      </c>
      <c r="T145" s="32"/>
      <c r="U145" s="19"/>
      <c r="V145" s="19"/>
      <c r="W145" s="19"/>
      <c r="X145" s="19"/>
      <c r="Y145" s="19"/>
      <c r="Z145" s="19"/>
      <c r="AA145" s="19"/>
      <c r="AB145" s="19"/>
      <c r="AC145" s="19"/>
      <c r="AD145" s="3"/>
      <c r="AE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B145" s="3"/>
      <c r="BC145" s="3"/>
      <c r="BD145" s="3"/>
      <c r="BE145" s="3"/>
      <c r="BF145" s="3"/>
      <c r="BG145" s="3"/>
      <c r="BH145" s="3"/>
    </row>
    <row r="146" spans="1:60" ht="20.100000000000001" customHeight="1" x14ac:dyDescent="0.2">
      <c r="A146" s="43">
        <v>35</v>
      </c>
      <c r="B146" s="13"/>
      <c r="C146" s="13"/>
      <c r="D146" s="13"/>
      <c r="E146" s="14" t="s">
        <v>131</v>
      </c>
      <c r="F146" s="90"/>
      <c r="G146" s="24"/>
      <c r="H146" s="28">
        <f t="shared" si="97"/>
        <v>1</v>
      </c>
      <c r="I146" s="23" t="s">
        <v>10</v>
      </c>
      <c r="J146" s="25">
        <f t="shared" si="98"/>
        <v>0</v>
      </c>
      <c r="K146" s="22">
        <v>1</v>
      </c>
      <c r="L146" s="23" t="s">
        <v>10</v>
      </c>
      <c r="M146" s="25">
        <f t="shared" si="99"/>
        <v>0</v>
      </c>
      <c r="N146" s="22">
        <v>0</v>
      </c>
      <c r="O146" s="23" t="s">
        <v>10</v>
      </c>
      <c r="P146" s="25">
        <f t="shared" si="100"/>
        <v>0</v>
      </c>
      <c r="Q146" s="22">
        <v>0</v>
      </c>
      <c r="R146" s="23" t="s">
        <v>10</v>
      </c>
      <c r="S146" s="25">
        <f t="shared" si="101"/>
        <v>0</v>
      </c>
      <c r="T146" s="32"/>
      <c r="U146" s="19"/>
      <c r="V146" s="19"/>
      <c r="W146" s="19"/>
      <c r="X146" s="19"/>
      <c r="Y146" s="19"/>
      <c r="Z146" s="19"/>
      <c r="AA146" s="19"/>
      <c r="AB146" s="19"/>
      <c r="AC146" s="19"/>
    </row>
    <row r="147" spans="1:60" s="44" customFormat="1" ht="20.100000000000001" customHeight="1" x14ac:dyDescent="0.2">
      <c r="A147" s="41">
        <v>36</v>
      </c>
      <c r="B147" s="13"/>
      <c r="C147" s="13"/>
      <c r="D147" s="13"/>
      <c r="E147" s="14" t="s">
        <v>132</v>
      </c>
      <c r="F147" s="90"/>
      <c r="G147" s="24"/>
      <c r="H147" s="28">
        <f t="shared" si="97"/>
        <v>25</v>
      </c>
      <c r="I147" s="23" t="s">
        <v>10</v>
      </c>
      <c r="J147" s="25">
        <f t="shared" si="98"/>
        <v>0</v>
      </c>
      <c r="K147" s="22">
        <v>25</v>
      </c>
      <c r="L147" s="23" t="s">
        <v>10</v>
      </c>
      <c r="M147" s="25">
        <f t="shared" si="99"/>
        <v>0</v>
      </c>
      <c r="N147" s="22">
        <v>0</v>
      </c>
      <c r="O147" s="23" t="s">
        <v>10</v>
      </c>
      <c r="P147" s="25">
        <f t="shared" si="100"/>
        <v>0</v>
      </c>
      <c r="Q147" s="22">
        <v>0</v>
      </c>
      <c r="R147" s="23" t="s">
        <v>10</v>
      </c>
      <c r="S147" s="25">
        <f t="shared" si="101"/>
        <v>0</v>
      </c>
      <c r="T147" s="50"/>
      <c r="U147" s="19"/>
      <c r="V147" s="19"/>
      <c r="W147" s="19"/>
      <c r="X147" s="19"/>
      <c r="Y147" s="19"/>
      <c r="Z147" s="19"/>
      <c r="AA147" s="19"/>
      <c r="AB147" s="19"/>
      <c r="AC147" s="19"/>
      <c r="AD147" s="3"/>
      <c r="AE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B147" s="3"/>
      <c r="BC147" s="3"/>
      <c r="BD147" s="3"/>
      <c r="BE147" s="3"/>
      <c r="BF147" s="3"/>
      <c r="BG147" s="3"/>
      <c r="BH147" s="3"/>
    </row>
    <row r="148" spans="1:60" ht="20.100000000000001" customHeight="1" x14ac:dyDescent="0.2">
      <c r="A148" s="41">
        <v>37</v>
      </c>
      <c r="B148" s="13"/>
      <c r="C148" s="13"/>
      <c r="D148" s="13"/>
      <c r="E148" s="14" t="s">
        <v>133</v>
      </c>
      <c r="F148" s="90"/>
      <c r="G148" s="24"/>
      <c r="H148" s="28">
        <f t="shared" si="97"/>
        <v>1</v>
      </c>
      <c r="I148" s="23" t="s">
        <v>10</v>
      </c>
      <c r="J148" s="25">
        <f t="shared" si="98"/>
        <v>0</v>
      </c>
      <c r="K148" s="22">
        <v>1</v>
      </c>
      <c r="L148" s="23" t="s">
        <v>10</v>
      </c>
      <c r="M148" s="25">
        <f t="shared" si="99"/>
        <v>0</v>
      </c>
      <c r="N148" s="22">
        <v>0</v>
      </c>
      <c r="O148" s="23" t="s">
        <v>10</v>
      </c>
      <c r="P148" s="25">
        <f t="shared" si="100"/>
        <v>0</v>
      </c>
      <c r="Q148" s="22">
        <v>0</v>
      </c>
      <c r="R148" s="23" t="s">
        <v>10</v>
      </c>
      <c r="S148" s="25">
        <f t="shared" si="101"/>
        <v>0</v>
      </c>
      <c r="T148" s="32"/>
      <c r="U148" s="19"/>
      <c r="V148" s="19"/>
      <c r="W148" s="19"/>
      <c r="X148" s="19"/>
      <c r="Y148" s="19"/>
      <c r="Z148" s="19"/>
      <c r="AA148" s="19"/>
      <c r="AB148" s="19"/>
      <c r="AC148" s="19"/>
    </row>
    <row r="149" spans="1:60" ht="20.100000000000001" customHeight="1" x14ac:dyDescent="0.45">
      <c r="A149" s="11">
        <v>38</v>
      </c>
      <c r="B149" s="12"/>
      <c r="C149" s="12"/>
      <c r="D149" s="13"/>
      <c r="E149" s="14" t="s">
        <v>134</v>
      </c>
      <c r="F149" s="98"/>
      <c r="G149" s="30"/>
      <c r="H149" s="62"/>
      <c r="I149" s="29"/>
      <c r="J149" s="30"/>
      <c r="K149" s="62"/>
      <c r="L149" s="29"/>
      <c r="M149" s="30"/>
      <c r="N149" s="62"/>
      <c r="O149" s="29"/>
      <c r="P149" s="30"/>
      <c r="Q149" s="62"/>
      <c r="R149" s="29"/>
      <c r="S149" s="30"/>
      <c r="T149" s="26"/>
    </row>
    <row r="150" spans="1:60" ht="20.100000000000001" customHeight="1" x14ac:dyDescent="0.45">
      <c r="A150" s="20"/>
      <c r="B150" s="21">
        <v>1</v>
      </c>
      <c r="C150" s="13"/>
      <c r="D150" s="13"/>
      <c r="E150" s="14" t="s">
        <v>135</v>
      </c>
      <c r="F150" s="90"/>
      <c r="G150" s="24"/>
      <c r="H150" s="28">
        <f>SUM(K150,N150,Q150)</f>
        <v>1</v>
      </c>
      <c r="I150" s="23" t="s">
        <v>10</v>
      </c>
      <c r="J150" s="25">
        <f t="shared" ref="J150:J152" si="102">G150*H150</f>
        <v>0</v>
      </c>
      <c r="K150" s="22">
        <v>1</v>
      </c>
      <c r="L150" s="23" t="s">
        <v>10</v>
      </c>
      <c r="M150" s="25">
        <f t="shared" ref="M150:M152" si="103">G150*K150</f>
        <v>0</v>
      </c>
      <c r="N150" s="22">
        <v>0</v>
      </c>
      <c r="O150" s="23" t="s">
        <v>10</v>
      </c>
      <c r="P150" s="25">
        <f t="shared" ref="P150:P152" si="104">G150*N150</f>
        <v>0</v>
      </c>
      <c r="Q150" s="22">
        <v>0</v>
      </c>
      <c r="R150" s="23" t="s">
        <v>10</v>
      </c>
      <c r="S150" s="25">
        <f t="shared" ref="S150:S152" si="105">G150*Q150</f>
        <v>0</v>
      </c>
      <c r="T150" s="32"/>
    </row>
    <row r="151" spans="1:60" ht="20.100000000000001" customHeight="1" x14ac:dyDescent="0.45">
      <c r="A151" s="20"/>
      <c r="B151" s="33">
        <v>2</v>
      </c>
      <c r="C151" s="13"/>
      <c r="D151" s="13"/>
      <c r="E151" s="14" t="s">
        <v>136</v>
      </c>
      <c r="F151" s="90"/>
      <c r="G151" s="24"/>
      <c r="H151" s="28">
        <f>SUM(K151,N151,Q151)</f>
        <v>1</v>
      </c>
      <c r="I151" s="23" t="s">
        <v>10</v>
      </c>
      <c r="J151" s="25">
        <f t="shared" si="102"/>
        <v>0</v>
      </c>
      <c r="K151" s="22">
        <v>1</v>
      </c>
      <c r="L151" s="23" t="s">
        <v>10</v>
      </c>
      <c r="M151" s="25">
        <f t="shared" si="103"/>
        <v>0</v>
      </c>
      <c r="N151" s="22">
        <v>0</v>
      </c>
      <c r="O151" s="23" t="s">
        <v>10</v>
      </c>
      <c r="P151" s="25">
        <f t="shared" si="104"/>
        <v>0</v>
      </c>
      <c r="Q151" s="22">
        <v>0</v>
      </c>
      <c r="R151" s="23" t="s">
        <v>10</v>
      </c>
      <c r="S151" s="25">
        <f t="shared" si="105"/>
        <v>0</v>
      </c>
      <c r="T151" s="32"/>
    </row>
    <row r="152" spans="1:60" ht="20.100000000000001" customHeight="1" x14ac:dyDescent="0.45">
      <c r="A152" s="20"/>
      <c r="B152" s="21">
        <v>3</v>
      </c>
      <c r="C152" s="13"/>
      <c r="D152" s="13"/>
      <c r="E152" s="14" t="s">
        <v>137</v>
      </c>
      <c r="F152" s="90"/>
      <c r="G152" s="24"/>
      <c r="H152" s="28">
        <f>SUM(K152,N152,Q152)</f>
        <v>2</v>
      </c>
      <c r="I152" s="23" t="s">
        <v>10</v>
      </c>
      <c r="J152" s="25">
        <f t="shared" si="102"/>
        <v>0</v>
      </c>
      <c r="K152" s="22">
        <v>2</v>
      </c>
      <c r="L152" s="23" t="s">
        <v>10</v>
      </c>
      <c r="M152" s="25">
        <f t="shared" si="103"/>
        <v>0</v>
      </c>
      <c r="N152" s="22">
        <v>0</v>
      </c>
      <c r="O152" s="23" t="s">
        <v>10</v>
      </c>
      <c r="P152" s="25">
        <f t="shared" si="104"/>
        <v>0</v>
      </c>
      <c r="Q152" s="22">
        <v>0</v>
      </c>
      <c r="R152" s="23" t="s">
        <v>10</v>
      </c>
      <c r="S152" s="25">
        <f t="shared" si="105"/>
        <v>0</v>
      </c>
      <c r="T152" s="32"/>
    </row>
    <row r="153" spans="1:60" ht="20.100000000000001" customHeight="1" x14ac:dyDescent="0.45">
      <c r="A153" s="43">
        <v>39</v>
      </c>
      <c r="B153" s="13"/>
      <c r="C153" s="13"/>
      <c r="D153" s="13"/>
      <c r="E153" s="14" t="s">
        <v>138</v>
      </c>
      <c r="F153" s="98"/>
      <c r="G153" s="30"/>
      <c r="H153" s="62"/>
      <c r="I153" s="29"/>
      <c r="J153" s="30"/>
      <c r="K153" s="62"/>
      <c r="L153" s="29"/>
      <c r="M153" s="30"/>
      <c r="N153" s="62"/>
      <c r="O153" s="29"/>
      <c r="P153" s="30"/>
      <c r="Q153" s="62"/>
      <c r="R153" s="29"/>
      <c r="S153" s="30"/>
      <c r="T153" s="26"/>
    </row>
    <row r="154" spans="1:60" ht="20.100000000000001" customHeight="1" x14ac:dyDescent="0.45">
      <c r="A154" s="20"/>
      <c r="B154" s="21">
        <v>1</v>
      </c>
      <c r="C154" s="13"/>
      <c r="D154" s="13"/>
      <c r="E154" s="14" t="s">
        <v>139</v>
      </c>
      <c r="F154" s="90"/>
      <c r="G154" s="24"/>
      <c r="H154" s="28">
        <f t="shared" ref="H154:H159" si="106">SUM(K154,N154,Q154)</f>
        <v>2</v>
      </c>
      <c r="I154" s="23" t="s">
        <v>10</v>
      </c>
      <c r="J154" s="25">
        <f t="shared" ref="J154:J159" si="107">G154*H154</f>
        <v>0</v>
      </c>
      <c r="K154" s="22">
        <v>0</v>
      </c>
      <c r="L154" s="23" t="s">
        <v>10</v>
      </c>
      <c r="M154" s="25">
        <f t="shared" ref="M154:M159" si="108">G154*K154</f>
        <v>0</v>
      </c>
      <c r="N154" s="22">
        <v>1</v>
      </c>
      <c r="O154" s="23" t="s">
        <v>10</v>
      </c>
      <c r="P154" s="25">
        <f t="shared" ref="P154:P159" si="109">G154*N154</f>
        <v>0</v>
      </c>
      <c r="Q154" s="22">
        <v>1</v>
      </c>
      <c r="R154" s="23" t="s">
        <v>10</v>
      </c>
      <c r="S154" s="25">
        <f t="shared" ref="S154:S159" si="110">G154*Q154</f>
        <v>0</v>
      </c>
      <c r="T154" s="32"/>
    </row>
    <row r="155" spans="1:60" ht="20.100000000000001" customHeight="1" x14ac:dyDescent="0.45">
      <c r="A155" s="20"/>
      <c r="B155" s="21">
        <v>2</v>
      </c>
      <c r="C155" s="27"/>
      <c r="D155" s="27"/>
      <c r="E155" s="14" t="s">
        <v>140</v>
      </c>
      <c r="F155" s="90"/>
      <c r="G155" s="24"/>
      <c r="H155" s="28">
        <f t="shared" si="106"/>
        <v>3</v>
      </c>
      <c r="I155" s="23" t="s">
        <v>10</v>
      </c>
      <c r="J155" s="25">
        <f t="shared" si="107"/>
        <v>0</v>
      </c>
      <c r="K155" s="22">
        <v>0</v>
      </c>
      <c r="L155" s="23" t="s">
        <v>10</v>
      </c>
      <c r="M155" s="25">
        <f t="shared" si="108"/>
        <v>0</v>
      </c>
      <c r="N155" s="22">
        <v>2</v>
      </c>
      <c r="O155" s="23" t="s">
        <v>10</v>
      </c>
      <c r="P155" s="25">
        <f t="shared" si="109"/>
        <v>0</v>
      </c>
      <c r="Q155" s="22">
        <v>1</v>
      </c>
      <c r="R155" s="23" t="s">
        <v>10</v>
      </c>
      <c r="S155" s="25">
        <f t="shared" si="110"/>
        <v>0</v>
      </c>
      <c r="T155" s="32"/>
    </row>
    <row r="156" spans="1:60" ht="20.100000000000001" customHeight="1" x14ac:dyDescent="0.45">
      <c r="A156" s="20"/>
      <c r="B156" s="21">
        <v>3</v>
      </c>
      <c r="C156" s="13"/>
      <c r="D156" s="13"/>
      <c r="E156" s="14" t="s">
        <v>141</v>
      </c>
      <c r="F156" s="90"/>
      <c r="G156" s="24"/>
      <c r="H156" s="28">
        <f t="shared" si="106"/>
        <v>3</v>
      </c>
      <c r="I156" s="23" t="s">
        <v>10</v>
      </c>
      <c r="J156" s="25">
        <f t="shared" si="107"/>
        <v>0</v>
      </c>
      <c r="K156" s="22">
        <v>0</v>
      </c>
      <c r="L156" s="23" t="s">
        <v>10</v>
      </c>
      <c r="M156" s="25">
        <f t="shared" si="108"/>
        <v>0</v>
      </c>
      <c r="N156" s="22">
        <v>2</v>
      </c>
      <c r="O156" s="23" t="s">
        <v>10</v>
      </c>
      <c r="P156" s="25">
        <f t="shared" si="109"/>
        <v>0</v>
      </c>
      <c r="Q156" s="22">
        <v>1</v>
      </c>
      <c r="R156" s="23" t="s">
        <v>10</v>
      </c>
      <c r="S156" s="25">
        <f t="shared" si="110"/>
        <v>0</v>
      </c>
      <c r="T156" s="32"/>
    </row>
    <row r="157" spans="1:60" ht="20.100000000000001" customHeight="1" x14ac:dyDescent="0.45">
      <c r="A157" s="20"/>
      <c r="B157" s="21">
        <v>4</v>
      </c>
      <c r="C157" s="13"/>
      <c r="D157" s="13"/>
      <c r="E157" s="14" t="s">
        <v>142</v>
      </c>
      <c r="F157" s="90"/>
      <c r="G157" s="24"/>
      <c r="H157" s="28">
        <f t="shared" si="106"/>
        <v>4</v>
      </c>
      <c r="I157" s="23" t="s">
        <v>10</v>
      </c>
      <c r="J157" s="25">
        <f t="shared" si="107"/>
        <v>0</v>
      </c>
      <c r="K157" s="22">
        <v>0</v>
      </c>
      <c r="L157" s="23" t="s">
        <v>10</v>
      </c>
      <c r="M157" s="25">
        <f t="shared" si="108"/>
        <v>0</v>
      </c>
      <c r="N157" s="22">
        <v>4</v>
      </c>
      <c r="O157" s="23" t="s">
        <v>10</v>
      </c>
      <c r="P157" s="25">
        <f t="shared" si="109"/>
        <v>0</v>
      </c>
      <c r="Q157" s="22">
        <v>0</v>
      </c>
      <c r="R157" s="23" t="s">
        <v>10</v>
      </c>
      <c r="S157" s="25">
        <f t="shared" si="110"/>
        <v>0</v>
      </c>
      <c r="T157" s="32"/>
    </row>
    <row r="158" spans="1:60" ht="20.100000000000001" customHeight="1" x14ac:dyDescent="0.45">
      <c r="A158" s="20"/>
      <c r="B158" s="21">
        <v>5</v>
      </c>
      <c r="C158" s="27"/>
      <c r="D158" s="27"/>
      <c r="E158" s="14" t="s">
        <v>143</v>
      </c>
      <c r="F158" s="90"/>
      <c r="G158" s="24"/>
      <c r="H158" s="28">
        <f t="shared" si="106"/>
        <v>2</v>
      </c>
      <c r="I158" s="23" t="s">
        <v>10</v>
      </c>
      <c r="J158" s="25">
        <f t="shared" si="107"/>
        <v>0</v>
      </c>
      <c r="K158" s="22">
        <v>0</v>
      </c>
      <c r="L158" s="23" t="s">
        <v>10</v>
      </c>
      <c r="M158" s="25">
        <f t="shared" si="108"/>
        <v>0</v>
      </c>
      <c r="N158" s="22">
        <v>0</v>
      </c>
      <c r="O158" s="23" t="s">
        <v>10</v>
      </c>
      <c r="P158" s="25">
        <f t="shared" si="109"/>
        <v>0</v>
      </c>
      <c r="Q158" s="22">
        <v>2</v>
      </c>
      <c r="R158" s="23" t="s">
        <v>10</v>
      </c>
      <c r="S158" s="25">
        <f t="shared" si="110"/>
        <v>0</v>
      </c>
      <c r="T158" s="32"/>
    </row>
    <row r="159" spans="1:60" ht="20.100000000000001" customHeight="1" x14ac:dyDescent="0.45">
      <c r="A159" s="46"/>
      <c r="B159" s="33">
        <v>6</v>
      </c>
      <c r="C159" s="13"/>
      <c r="D159" s="13"/>
      <c r="E159" s="14" t="s">
        <v>144</v>
      </c>
      <c r="F159" s="90"/>
      <c r="G159" s="24"/>
      <c r="H159" s="28">
        <f t="shared" si="106"/>
        <v>6</v>
      </c>
      <c r="I159" s="23" t="s">
        <v>10</v>
      </c>
      <c r="J159" s="25">
        <f t="shared" si="107"/>
        <v>0</v>
      </c>
      <c r="K159" s="22">
        <v>0</v>
      </c>
      <c r="L159" s="23" t="s">
        <v>10</v>
      </c>
      <c r="M159" s="25">
        <f t="shared" si="108"/>
        <v>0</v>
      </c>
      <c r="N159" s="22">
        <v>4</v>
      </c>
      <c r="O159" s="23" t="s">
        <v>10</v>
      </c>
      <c r="P159" s="25">
        <f t="shared" si="109"/>
        <v>0</v>
      </c>
      <c r="Q159" s="22">
        <v>2</v>
      </c>
      <c r="R159" s="23" t="s">
        <v>10</v>
      </c>
      <c r="S159" s="25">
        <f t="shared" si="110"/>
        <v>0</v>
      </c>
      <c r="T159" s="32"/>
    </row>
    <row r="160" spans="1:60" ht="20.100000000000001" customHeight="1" x14ac:dyDescent="0.45">
      <c r="A160" s="43">
        <v>40</v>
      </c>
      <c r="B160" s="13"/>
      <c r="C160" s="13"/>
      <c r="D160" s="13"/>
      <c r="E160" s="42" t="s">
        <v>145</v>
      </c>
      <c r="F160" s="98"/>
      <c r="G160" s="30"/>
      <c r="H160" s="62"/>
      <c r="I160" s="29"/>
      <c r="J160" s="30"/>
      <c r="K160" s="62"/>
      <c r="L160" s="29"/>
      <c r="M160" s="30"/>
      <c r="N160" s="62"/>
      <c r="O160" s="29"/>
      <c r="P160" s="30"/>
      <c r="Q160" s="62"/>
      <c r="R160" s="29"/>
      <c r="S160" s="30"/>
      <c r="T160" s="26"/>
    </row>
    <row r="161" spans="1:20" ht="20.100000000000001" customHeight="1" x14ac:dyDescent="0.45">
      <c r="A161" s="20"/>
      <c r="B161" s="21">
        <v>1</v>
      </c>
      <c r="C161" s="13"/>
      <c r="D161" s="13"/>
      <c r="E161" s="14" t="s">
        <v>146</v>
      </c>
      <c r="F161" s="90"/>
      <c r="G161" s="24"/>
      <c r="H161" s="28">
        <f>SUM(K161,N161,Q161)</f>
        <v>21</v>
      </c>
      <c r="I161" s="23" t="s">
        <v>10</v>
      </c>
      <c r="J161" s="25">
        <f t="shared" ref="J161:J164" si="111">G161*H161</f>
        <v>0</v>
      </c>
      <c r="K161" s="22">
        <v>0</v>
      </c>
      <c r="L161" s="23" t="s">
        <v>10</v>
      </c>
      <c r="M161" s="25">
        <f t="shared" ref="M161:M164" si="112">G161*K161</f>
        <v>0</v>
      </c>
      <c r="N161" s="22">
        <v>13</v>
      </c>
      <c r="O161" s="23" t="s">
        <v>10</v>
      </c>
      <c r="P161" s="25">
        <f t="shared" ref="P161:P164" si="113">G161*N161</f>
        <v>0</v>
      </c>
      <c r="Q161" s="22">
        <v>8</v>
      </c>
      <c r="R161" s="23" t="s">
        <v>10</v>
      </c>
      <c r="S161" s="25">
        <f t="shared" ref="S161:S164" si="114">G161*Q161</f>
        <v>0</v>
      </c>
      <c r="T161" s="32"/>
    </row>
    <row r="162" spans="1:20" ht="20.100000000000001" customHeight="1" x14ac:dyDescent="0.45">
      <c r="A162" s="20"/>
      <c r="B162" s="21">
        <v>2</v>
      </c>
      <c r="C162" s="27"/>
      <c r="D162" s="27"/>
      <c r="E162" s="14" t="s">
        <v>147</v>
      </c>
      <c r="F162" s="90"/>
      <c r="G162" s="24"/>
      <c r="H162" s="28">
        <f>SUM(K162,N162,Q162)</f>
        <v>21</v>
      </c>
      <c r="I162" s="23" t="s">
        <v>10</v>
      </c>
      <c r="J162" s="25">
        <f t="shared" si="111"/>
        <v>0</v>
      </c>
      <c r="K162" s="22">
        <v>0</v>
      </c>
      <c r="L162" s="23" t="s">
        <v>10</v>
      </c>
      <c r="M162" s="25">
        <f t="shared" si="112"/>
        <v>0</v>
      </c>
      <c r="N162" s="22">
        <v>13</v>
      </c>
      <c r="O162" s="23" t="s">
        <v>10</v>
      </c>
      <c r="P162" s="25">
        <f t="shared" si="113"/>
        <v>0</v>
      </c>
      <c r="Q162" s="22">
        <v>8</v>
      </c>
      <c r="R162" s="23" t="s">
        <v>10</v>
      </c>
      <c r="S162" s="25">
        <f t="shared" si="114"/>
        <v>0</v>
      </c>
      <c r="T162" s="32"/>
    </row>
    <row r="163" spans="1:20" ht="20.100000000000001" customHeight="1" x14ac:dyDescent="0.45">
      <c r="A163" s="20"/>
      <c r="B163" s="21">
        <v>3</v>
      </c>
      <c r="C163" s="13"/>
      <c r="D163" s="13"/>
      <c r="E163" s="14" t="s">
        <v>144</v>
      </c>
      <c r="F163" s="90"/>
      <c r="G163" s="24"/>
      <c r="H163" s="28">
        <f>SUM(K163,N163,Q163)</f>
        <v>21</v>
      </c>
      <c r="I163" s="23" t="s">
        <v>10</v>
      </c>
      <c r="J163" s="25">
        <f t="shared" si="111"/>
        <v>0</v>
      </c>
      <c r="K163" s="22">
        <v>0</v>
      </c>
      <c r="L163" s="23" t="s">
        <v>10</v>
      </c>
      <c r="M163" s="25">
        <f t="shared" si="112"/>
        <v>0</v>
      </c>
      <c r="N163" s="22">
        <v>13</v>
      </c>
      <c r="O163" s="23" t="s">
        <v>10</v>
      </c>
      <c r="P163" s="25">
        <f t="shared" si="113"/>
        <v>0</v>
      </c>
      <c r="Q163" s="22">
        <v>8</v>
      </c>
      <c r="R163" s="23" t="s">
        <v>10</v>
      </c>
      <c r="S163" s="25">
        <f t="shared" si="114"/>
        <v>0</v>
      </c>
      <c r="T163" s="32"/>
    </row>
    <row r="164" spans="1:20" ht="20.100000000000001" customHeight="1" x14ac:dyDescent="0.45">
      <c r="A164" s="20"/>
      <c r="B164" s="21">
        <v>4</v>
      </c>
      <c r="C164" s="13"/>
      <c r="D164" s="13"/>
      <c r="E164" s="14" t="s">
        <v>148</v>
      </c>
      <c r="F164" s="90"/>
      <c r="G164" s="24"/>
      <c r="H164" s="28">
        <f>SUM(K164,N164,Q164)</f>
        <v>4</v>
      </c>
      <c r="I164" s="23" t="s">
        <v>10</v>
      </c>
      <c r="J164" s="25">
        <f t="shared" si="111"/>
        <v>0</v>
      </c>
      <c r="K164" s="22">
        <v>0</v>
      </c>
      <c r="L164" s="23" t="s">
        <v>10</v>
      </c>
      <c r="M164" s="25">
        <f t="shared" si="112"/>
        <v>0</v>
      </c>
      <c r="N164" s="22">
        <v>2</v>
      </c>
      <c r="O164" s="23" t="s">
        <v>10</v>
      </c>
      <c r="P164" s="25">
        <f t="shared" si="113"/>
        <v>0</v>
      </c>
      <c r="Q164" s="22">
        <v>2</v>
      </c>
      <c r="R164" s="23" t="s">
        <v>10</v>
      </c>
      <c r="S164" s="25">
        <f t="shared" si="114"/>
        <v>0</v>
      </c>
      <c r="T164" s="32"/>
    </row>
    <row r="165" spans="1:20" ht="20.100000000000001" customHeight="1" x14ac:dyDescent="0.45">
      <c r="A165" s="43">
        <v>41</v>
      </c>
      <c r="B165" s="13"/>
      <c r="C165" s="13"/>
      <c r="D165" s="13"/>
      <c r="E165" s="51" t="s">
        <v>149</v>
      </c>
      <c r="F165" s="98"/>
      <c r="G165" s="30"/>
      <c r="H165" s="62"/>
      <c r="I165" s="29"/>
      <c r="J165" s="30"/>
      <c r="K165" s="62"/>
      <c r="L165" s="29"/>
      <c r="M165" s="30"/>
      <c r="N165" s="62"/>
      <c r="O165" s="29"/>
      <c r="P165" s="30"/>
      <c r="Q165" s="62"/>
      <c r="R165" s="29"/>
      <c r="S165" s="30"/>
      <c r="T165" s="26"/>
    </row>
    <row r="166" spans="1:20" ht="20.100000000000001" customHeight="1" x14ac:dyDescent="0.45">
      <c r="A166" s="20"/>
      <c r="B166" s="21">
        <v>1</v>
      </c>
      <c r="C166" s="13"/>
      <c r="D166" s="13"/>
      <c r="E166" s="14" t="s">
        <v>150</v>
      </c>
      <c r="F166" s="90"/>
      <c r="G166" s="24"/>
      <c r="H166" s="28">
        <f t="shared" ref="H166:H171" si="115">SUM(K166,N166,Q166)</f>
        <v>4</v>
      </c>
      <c r="I166" s="23" t="s">
        <v>10</v>
      </c>
      <c r="J166" s="25">
        <f t="shared" ref="J166:J171" si="116">G166*H166</f>
        <v>0</v>
      </c>
      <c r="K166" s="22">
        <v>0</v>
      </c>
      <c r="L166" s="23" t="s">
        <v>10</v>
      </c>
      <c r="M166" s="25">
        <f t="shared" ref="M166:M171" si="117">G166*K166</f>
        <v>0</v>
      </c>
      <c r="N166" s="22">
        <v>0</v>
      </c>
      <c r="O166" s="23" t="s">
        <v>10</v>
      </c>
      <c r="P166" s="25">
        <f t="shared" ref="P166:P171" si="118">G166*N166</f>
        <v>0</v>
      </c>
      <c r="Q166" s="22">
        <v>4</v>
      </c>
      <c r="R166" s="23" t="s">
        <v>10</v>
      </c>
      <c r="S166" s="25">
        <f t="shared" ref="S166:S171" si="119">G166*Q166</f>
        <v>0</v>
      </c>
      <c r="T166" s="32"/>
    </row>
    <row r="167" spans="1:20" ht="20.100000000000001" customHeight="1" x14ac:dyDescent="0.45">
      <c r="A167" s="20"/>
      <c r="B167" s="21">
        <v>2</v>
      </c>
      <c r="C167" s="27"/>
      <c r="D167" s="27"/>
      <c r="E167" s="14" t="s">
        <v>151</v>
      </c>
      <c r="F167" s="90"/>
      <c r="G167" s="24"/>
      <c r="H167" s="28">
        <f t="shared" si="115"/>
        <v>4</v>
      </c>
      <c r="I167" s="23" t="s">
        <v>10</v>
      </c>
      <c r="J167" s="25">
        <f t="shared" si="116"/>
        <v>0</v>
      </c>
      <c r="K167" s="22">
        <v>0</v>
      </c>
      <c r="L167" s="23" t="s">
        <v>10</v>
      </c>
      <c r="M167" s="25">
        <f t="shared" si="117"/>
        <v>0</v>
      </c>
      <c r="N167" s="22">
        <v>0</v>
      </c>
      <c r="O167" s="23" t="s">
        <v>10</v>
      </c>
      <c r="P167" s="25">
        <f t="shared" si="118"/>
        <v>0</v>
      </c>
      <c r="Q167" s="22">
        <v>4</v>
      </c>
      <c r="R167" s="23" t="s">
        <v>10</v>
      </c>
      <c r="S167" s="25">
        <f t="shared" si="119"/>
        <v>0</v>
      </c>
      <c r="T167" s="32"/>
    </row>
    <row r="168" spans="1:20" ht="20.100000000000001" customHeight="1" x14ac:dyDescent="0.45">
      <c r="A168" s="20"/>
      <c r="B168" s="21">
        <v>3</v>
      </c>
      <c r="C168" s="13"/>
      <c r="D168" s="13"/>
      <c r="E168" s="14" t="s">
        <v>152</v>
      </c>
      <c r="F168" s="90"/>
      <c r="G168" s="24"/>
      <c r="H168" s="28">
        <f t="shared" si="115"/>
        <v>5</v>
      </c>
      <c r="I168" s="23" t="s">
        <v>10</v>
      </c>
      <c r="J168" s="25">
        <f t="shared" si="116"/>
        <v>0</v>
      </c>
      <c r="K168" s="22">
        <v>3</v>
      </c>
      <c r="L168" s="23" t="s">
        <v>10</v>
      </c>
      <c r="M168" s="25">
        <f t="shared" si="117"/>
        <v>0</v>
      </c>
      <c r="N168" s="22">
        <v>1</v>
      </c>
      <c r="O168" s="23" t="s">
        <v>10</v>
      </c>
      <c r="P168" s="25">
        <f t="shared" si="118"/>
        <v>0</v>
      </c>
      <c r="Q168" s="22">
        <v>1</v>
      </c>
      <c r="R168" s="23" t="s">
        <v>10</v>
      </c>
      <c r="S168" s="25">
        <f t="shared" si="119"/>
        <v>0</v>
      </c>
      <c r="T168" s="32"/>
    </row>
    <row r="169" spans="1:20" ht="20.100000000000001" customHeight="1" x14ac:dyDescent="0.45">
      <c r="A169" s="20"/>
      <c r="B169" s="21">
        <v>4</v>
      </c>
      <c r="C169" s="13"/>
      <c r="D169" s="13"/>
      <c r="E169" s="14" t="s">
        <v>153</v>
      </c>
      <c r="F169" s="90"/>
      <c r="G169" s="24"/>
      <c r="H169" s="28">
        <f t="shared" si="115"/>
        <v>3</v>
      </c>
      <c r="I169" s="23" t="s">
        <v>10</v>
      </c>
      <c r="J169" s="25">
        <f t="shared" si="116"/>
        <v>0</v>
      </c>
      <c r="K169" s="22">
        <v>3</v>
      </c>
      <c r="L169" s="23" t="s">
        <v>10</v>
      </c>
      <c r="M169" s="25">
        <f t="shared" si="117"/>
        <v>0</v>
      </c>
      <c r="N169" s="22">
        <v>0</v>
      </c>
      <c r="O169" s="23" t="s">
        <v>10</v>
      </c>
      <c r="P169" s="25">
        <f t="shared" si="118"/>
        <v>0</v>
      </c>
      <c r="Q169" s="22">
        <v>0</v>
      </c>
      <c r="R169" s="23" t="s">
        <v>10</v>
      </c>
      <c r="S169" s="25">
        <f t="shared" si="119"/>
        <v>0</v>
      </c>
      <c r="T169" s="32"/>
    </row>
    <row r="170" spans="1:20" ht="20.100000000000001" customHeight="1" x14ac:dyDescent="0.45">
      <c r="A170" s="20"/>
      <c r="B170" s="21">
        <v>5</v>
      </c>
      <c r="C170" s="27"/>
      <c r="D170" s="27"/>
      <c r="E170" s="14" t="s">
        <v>154</v>
      </c>
      <c r="F170" s="90"/>
      <c r="G170" s="24"/>
      <c r="H170" s="28">
        <f t="shared" si="115"/>
        <v>3</v>
      </c>
      <c r="I170" s="23" t="s">
        <v>10</v>
      </c>
      <c r="J170" s="25">
        <f t="shared" si="116"/>
        <v>0</v>
      </c>
      <c r="K170" s="22">
        <v>2</v>
      </c>
      <c r="L170" s="23" t="s">
        <v>10</v>
      </c>
      <c r="M170" s="25">
        <f t="shared" si="117"/>
        <v>0</v>
      </c>
      <c r="N170" s="22">
        <v>1</v>
      </c>
      <c r="O170" s="23" t="s">
        <v>10</v>
      </c>
      <c r="P170" s="25">
        <f t="shared" si="118"/>
        <v>0</v>
      </c>
      <c r="Q170" s="22">
        <v>0</v>
      </c>
      <c r="R170" s="23" t="s">
        <v>10</v>
      </c>
      <c r="S170" s="25">
        <f t="shared" si="119"/>
        <v>0</v>
      </c>
      <c r="T170" s="32"/>
    </row>
    <row r="171" spans="1:20" ht="20.100000000000001" customHeight="1" x14ac:dyDescent="0.45">
      <c r="A171" s="46"/>
      <c r="B171" s="33">
        <v>6</v>
      </c>
      <c r="C171" s="13"/>
      <c r="D171" s="13"/>
      <c r="E171" s="14" t="s">
        <v>155</v>
      </c>
      <c r="F171" s="90"/>
      <c r="G171" s="24"/>
      <c r="H171" s="28">
        <f t="shared" si="115"/>
        <v>4</v>
      </c>
      <c r="I171" s="23" t="s">
        <v>10</v>
      </c>
      <c r="J171" s="25">
        <f t="shared" si="116"/>
        <v>0</v>
      </c>
      <c r="K171" s="22">
        <v>2</v>
      </c>
      <c r="L171" s="23" t="s">
        <v>10</v>
      </c>
      <c r="M171" s="25">
        <f t="shared" si="117"/>
        <v>0</v>
      </c>
      <c r="N171" s="22">
        <v>1</v>
      </c>
      <c r="O171" s="23" t="s">
        <v>10</v>
      </c>
      <c r="P171" s="25">
        <f t="shared" si="118"/>
        <v>0</v>
      </c>
      <c r="Q171" s="22">
        <v>1</v>
      </c>
      <c r="R171" s="23" t="s">
        <v>10</v>
      </c>
      <c r="S171" s="25">
        <f t="shared" si="119"/>
        <v>0</v>
      </c>
      <c r="T171" s="35"/>
    </row>
    <row r="172" spans="1:20" ht="20.100000000000001" customHeight="1" x14ac:dyDescent="0.45">
      <c r="A172" s="43">
        <v>42</v>
      </c>
      <c r="B172" s="13"/>
      <c r="C172" s="13"/>
      <c r="D172" s="13"/>
      <c r="E172" s="14" t="s">
        <v>156</v>
      </c>
      <c r="F172" s="98"/>
      <c r="G172" s="30"/>
      <c r="H172" s="62"/>
      <c r="I172" s="29"/>
      <c r="J172" s="30"/>
      <c r="K172" s="62"/>
      <c r="L172" s="29"/>
      <c r="M172" s="30"/>
      <c r="N172" s="63"/>
      <c r="O172" s="29"/>
      <c r="P172" s="30"/>
      <c r="Q172" s="62"/>
      <c r="R172" s="29"/>
      <c r="S172" s="30"/>
      <c r="T172" s="26"/>
    </row>
    <row r="173" spans="1:20" ht="20.100000000000001" customHeight="1" x14ac:dyDescent="0.45">
      <c r="A173" s="20"/>
      <c r="B173" s="21">
        <v>1</v>
      </c>
      <c r="C173" s="13"/>
      <c r="D173" s="13"/>
      <c r="E173" s="14" t="s">
        <v>157</v>
      </c>
      <c r="F173" s="90"/>
      <c r="G173" s="24"/>
      <c r="H173" s="28">
        <f t="shared" ref="H173:H179" si="120">SUM(K173,N173,Q173)</f>
        <v>74</v>
      </c>
      <c r="I173" s="23" t="s">
        <v>10</v>
      </c>
      <c r="J173" s="25">
        <f t="shared" ref="J173:J179" si="121">G173*H173</f>
        <v>0</v>
      </c>
      <c r="K173" s="22">
        <v>0</v>
      </c>
      <c r="L173" s="23" t="s">
        <v>10</v>
      </c>
      <c r="M173" s="25">
        <f t="shared" ref="M173:M179" si="122">G173*K173</f>
        <v>0</v>
      </c>
      <c r="N173" s="22">
        <v>44</v>
      </c>
      <c r="O173" s="23" t="s">
        <v>10</v>
      </c>
      <c r="P173" s="25">
        <f t="shared" ref="P173:P179" si="123">G173*N173</f>
        <v>0</v>
      </c>
      <c r="Q173" s="22">
        <v>30</v>
      </c>
      <c r="R173" s="23" t="s">
        <v>10</v>
      </c>
      <c r="S173" s="25">
        <f t="shared" ref="S173:S179" si="124">G173*Q173</f>
        <v>0</v>
      </c>
      <c r="T173" s="32"/>
    </row>
    <row r="174" spans="1:20" ht="20.100000000000001" customHeight="1" x14ac:dyDescent="0.45">
      <c r="A174" s="20"/>
      <c r="B174" s="21">
        <v>2</v>
      </c>
      <c r="C174" s="27"/>
      <c r="D174" s="27"/>
      <c r="E174" s="14" t="s">
        <v>158</v>
      </c>
      <c r="F174" s="90"/>
      <c r="G174" s="24"/>
      <c r="H174" s="28">
        <f t="shared" si="120"/>
        <v>94</v>
      </c>
      <c r="I174" s="23" t="s">
        <v>10</v>
      </c>
      <c r="J174" s="25">
        <f t="shared" si="121"/>
        <v>0</v>
      </c>
      <c r="K174" s="22">
        <v>0</v>
      </c>
      <c r="L174" s="23" t="s">
        <v>10</v>
      </c>
      <c r="M174" s="25">
        <f t="shared" si="122"/>
        <v>0</v>
      </c>
      <c r="N174" s="22">
        <v>57</v>
      </c>
      <c r="O174" s="23" t="s">
        <v>10</v>
      </c>
      <c r="P174" s="25">
        <f t="shared" si="123"/>
        <v>0</v>
      </c>
      <c r="Q174" s="22">
        <v>37</v>
      </c>
      <c r="R174" s="23" t="s">
        <v>10</v>
      </c>
      <c r="S174" s="25">
        <f t="shared" si="124"/>
        <v>0</v>
      </c>
      <c r="T174" s="32"/>
    </row>
    <row r="175" spans="1:20" ht="20.100000000000001" customHeight="1" x14ac:dyDescent="0.45">
      <c r="A175" s="20"/>
      <c r="B175" s="21">
        <v>3</v>
      </c>
      <c r="C175" s="13"/>
      <c r="D175" s="13"/>
      <c r="E175" s="14" t="s">
        <v>159</v>
      </c>
      <c r="F175" s="90"/>
      <c r="G175" s="24"/>
      <c r="H175" s="28">
        <f t="shared" si="120"/>
        <v>109</v>
      </c>
      <c r="I175" s="23" t="s">
        <v>10</v>
      </c>
      <c r="J175" s="25">
        <f t="shared" si="121"/>
        <v>0</v>
      </c>
      <c r="K175" s="22">
        <v>0</v>
      </c>
      <c r="L175" s="23" t="s">
        <v>10</v>
      </c>
      <c r="M175" s="25">
        <f t="shared" si="122"/>
        <v>0</v>
      </c>
      <c r="N175" s="22">
        <v>59</v>
      </c>
      <c r="O175" s="23" t="s">
        <v>10</v>
      </c>
      <c r="P175" s="25">
        <f t="shared" si="123"/>
        <v>0</v>
      </c>
      <c r="Q175" s="22">
        <v>50</v>
      </c>
      <c r="R175" s="23" t="s">
        <v>10</v>
      </c>
      <c r="S175" s="25">
        <f t="shared" si="124"/>
        <v>0</v>
      </c>
      <c r="T175" s="32"/>
    </row>
    <row r="176" spans="1:20" ht="20.100000000000001" customHeight="1" x14ac:dyDescent="0.45">
      <c r="A176" s="20"/>
      <c r="B176" s="21">
        <v>4</v>
      </c>
      <c r="C176" s="13"/>
      <c r="D176" s="13"/>
      <c r="E176" s="14" t="s">
        <v>160</v>
      </c>
      <c r="F176" s="90"/>
      <c r="G176" s="24"/>
      <c r="H176" s="28">
        <f t="shared" si="120"/>
        <v>62</v>
      </c>
      <c r="I176" s="23" t="s">
        <v>10</v>
      </c>
      <c r="J176" s="25">
        <f t="shared" si="121"/>
        <v>0</v>
      </c>
      <c r="K176" s="22">
        <v>0</v>
      </c>
      <c r="L176" s="23" t="s">
        <v>10</v>
      </c>
      <c r="M176" s="25">
        <f t="shared" si="122"/>
        <v>0</v>
      </c>
      <c r="N176" s="22">
        <v>40</v>
      </c>
      <c r="O176" s="23" t="s">
        <v>10</v>
      </c>
      <c r="P176" s="25">
        <f t="shared" si="123"/>
        <v>0</v>
      </c>
      <c r="Q176" s="22">
        <v>22</v>
      </c>
      <c r="R176" s="23" t="s">
        <v>10</v>
      </c>
      <c r="S176" s="25">
        <f t="shared" si="124"/>
        <v>0</v>
      </c>
      <c r="T176" s="32"/>
    </row>
    <row r="177" spans="1:31" ht="20.100000000000001" customHeight="1" x14ac:dyDescent="0.45">
      <c r="A177" s="20"/>
      <c r="B177" s="21">
        <v>5</v>
      </c>
      <c r="C177" s="27"/>
      <c r="D177" s="27"/>
      <c r="E177" s="14" t="s">
        <v>161</v>
      </c>
      <c r="F177" s="90"/>
      <c r="G177" s="24"/>
      <c r="H177" s="28">
        <f t="shared" si="120"/>
        <v>64</v>
      </c>
      <c r="I177" s="23" t="s">
        <v>10</v>
      </c>
      <c r="J177" s="25">
        <f t="shared" si="121"/>
        <v>0</v>
      </c>
      <c r="K177" s="22">
        <v>0</v>
      </c>
      <c r="L177" s="23" t="s">
        <v>10</v>
      </c>
      <c r="M177" s="25">
        <f t="shared" si="122"/>
        <v>0</v>
      </c>
      <c r="N177" s="22">
        <v>42</v>
      </c>
      <c r="O177" s="23" t="s">
        <v>10</v>
      </c>
      <c r="P177" s="25">
        <f t="shared" si="123"/>
        <v>0</v>
      </c>
      <c r="Q177" s="22">
        <v>22</v>
      </c>
      <c r="R177" s="23" t="s">
        <v>10</v>
      </c>
      <c r="S177" s="25">
        <f t="shared" si="124"/>
        <v>0</v>
      </c>
      <c r="T177" s="32"/>
    </row>
    <row r="178" spans="1:31" ht="20.100000000000001" customHeight="1" x14ac:dyDescent="0.45">
      <c r="A178" s="46"/>
      <c r="B178" s="33">
        <v>6</v>
      </c>
      <c r="C178" s="13"/>
      <c r="D178" s="13"/>
      <c r="E178" s="14" t="s">
        <v>162</v>
      </c>
      <c r="F178" s="90"/>
      <c r="G178" s="24"/>
      <c r="H178" s="28">
        <f t="shared" si="120"/>
        <v>148</v>
      </c>
      <c r="I178" s="23" t="s">
        <v>10</v>
      </c>
      <c r="J178" s="25">
        <f t="shared" si="121"/>
        <v>0</v>
      </c>
      <c r="K178" s="22">
        <v>0</v>
      </c>
      <c r="L178" s="23" t="s">
        <v>10</v>
      </c>
      <c r="M178" s="25">
        <f t="shared" si="122"/>
        <v>0</v>
      </c>
      <c r="N178" s="22">
        <v>86</v>
      </c>
      <c r="O178" s="23" t="s">
        <v>10</v>
      </c>
      <c r="P178" s="25">
        <f t="shared" si="123"/>
        <v>0</v>
      </c>
      <c r="Q178" s="22">
        <v>62</v>
      </c>
      <c r="R178" s="23" t="s">
        <v>10</v>
      </c>
      <c r="S178" s="25">
        <f t="shared" si="124"/>
        <v>0</v>
      </c>
      <c r="T178" s="32"/>
    </row>
    <row r="179" spans="1:31" ht="20.100000000000001" customHeight="1" x14ac:dyDescent="0.2">
      <c r="A179" s="41">
        <v>43</v>
      </c>
      <c r="B179" s="13"/>
      <c r="C179" s="13"/>
      <c r="D179" s="13"/>
      <c r="E179" s="14" t="s">
        <v>163</v>
      </c>
      <c r="F179" s="90"/>
      <c r="G179" s="24"/>
      <c r="H179" s="28">
        <f t="shared" si="120"/>
        <v>113</v>
      </c>
      <c r="I179" s="23" t="s">
        <v>10</v>
      </c>
      <c r="J179" s="25">
        <f t="shared" si="121"/>
        <v>0</v>
      </c>
      <c r="K179" s="22">
        <v>0</v>
      </c>
      <c r="L179" s="23" t="s">
        <v>10</v>
      </c>
      <c r="M179" s="25">
        <f t="shared" si="122"/>
        <v>0</v>
      </c>
      <c r="N179" s="22">
        <v>68</v>
      </c>
      <c r="O179" s="23" t="s">
        <v>10</v>
      </c>
      <c r="P179" s="25">
        <f t="shared" si="123"/>
        <v>0</v>
      </c>
      <c r="Q179" s="22">
        <v>45</v>
      </c>
      <c r="R179" s="23" t="s">
        <v>10</v>
      </c>
      <c r="S179" s="25">
        <f t="shared" si="124"/>
        <v>0</v>
      </c>
      <c r="T179" s="32"/>
      <c r="U179" s="19"/>
      <c r="V179" s="19"/>
      <c r="W179" s="19"/>
      <c r="X179" s="19"/>
      <c r="Y179" s="19"/>
      <c r="Z179" s="19"/>
      <c r="AA179" s="19"/>
      <c r="AB179" s="19"/>
      <c r="AC179" s="19"/>
    </row>
    <row r="180" spans="1:31" ht="20.100000000000001" customHeight="1" x14ac:dyDescent="0.45">
      <c r="A180" s="43">
        <v>44</v>
      </c>
      <c r="B180" s="13"/>
      <c r="C180" s="13"/>
      <c r="D180" s="13"/>
      <c r="E180" s="42" t="s">
        <v>164</v>
      </c>
      <c r="F180" s="98"/>
      <c r="G180" s="30"/>
      <c r="H180" s="62"/>
      <c r="I180" s="29"/>
      <c r="J180" s="30"/>
      <c r="K180" s="62"/>
      <c r="L180" s="29"/>
      <c r="M180" s="30"/>
      <c r="N180" s="62"/>
      <c r="O180" s="29"/>
      <c r="P180" s="30"/>
      <c r="Q180" s="62"/>
      <c r="R180" s="29"/>
      <c r="S180" s="30"/>
      <c r="T180" s="26"/>
    </row>
    <row r="181" spans="1:31" ht="20.100000000000001" customHeight="1" x14ac:dyDescent="0.45">
      <c r="A181" s="20"/>
      <c r="B181" s="21">
        <v>1</v>
      </c>
      <c r="C181" s="13"/>
      <c r="D181" s="13"/>
      <c r="E181" s="14" t="s">
        <v>165</v>
      </c>
      <c r="F181" s="90"/>
      <c r="G181" s="24"/>
      <c r="H181" s="28">
        <f>SUM(K181,N181,Q181)</f>
        <v>72</v>
      </c>
      <c r="I181" s="23" t="s">
        <v>10</v>
      </c>
      <c r="J181" s="25">
        <f t="shared" ref="J181:J184" si="125">G181*H181</f>
        <v>0</v>
      </c>
      <c r="K181" s="22">
        <v>0</v>
      </c>
      <c r="L181" s="23" t="s">
        <v>10</v>
      </c>
      <c r="M181" s="25">
        <f t="shared" ref="M181:M184" si="126">G181*K181</f>
        <v>0</v>
      </c>
      <c r="N181" s="22">
        <v>32</v>
      </c>
      <c r="O181" s="23" t="s">
        <v>10</v>
      </c>
      <c r="P181" s="25">
        <f t="shared" ref="P181:P184" si="127">G181*N181</f>
        <v>0</v>
      </c>
      <c r="Q181" s="22">
        <v>40</v>
      </c>
      <c r="R181" s="23" t="s">
        <v>10</v>
      </c>
      <c r="S181" s="25">
        <f t="shared" ref="S181:S184" si="128">G181*Q181</f>
        <v>0</v>
      </c>
      <c r="T181" s="32"/>
    </row>
    <row r="182" spans="1:31" ht="20.100000000000001" customHeight="1" x14ac:dyDescent="0.45">
      <c r="A182" s="20"/>
      <c r="B182" s="21">
        <v>2</v>
      </c>
      <c r="C182" s="27"/>
      <c r="D182" s="27"/>
      <c r="E182" s="14" t="s">
        <v>159</v>
      </c>
      <c r="F182" s="90"/>
      <c r="G182" s="24"/>
      <c r="H182" s="28">
        <f>SUM(K182,N182,Q182)</f>
        <v>72</v>
      </c>
      <c r="I182" s="23" t="s">
        <v>10</v>
      </c>
      <c r="J182" s="25">
        <f t="shared" si="125"/>
        <v>0</v>
      </c>
      <c r="K182" s="22">
        <v>0</v>
      </c>
      <c r="L182" s="23" t="s">
        <v>10</v>
      </c>
      <c r="M182" s="25">
        <f t="shared" si="126"/>
        <v>0</v>
      </c>
      <c r="N182" s="22">
        <v>32</v>
      </c>
      <c r="O182" s="23" t="s">
        <v>10</v>
      </c>
      <c r="P182" s="25">
        <f t="shared" si="127"/>
        <v>0</v>
      </c>
      <c r="Q182" s="22">
        <v>40</v>
      </c>
      <c r="R182" s="23" t="s">
        <v>10</v>
      </c>
      <c r="S182" s="25">
        <f t="shared" si="128"/>
        <v>0</v>
      </c>
      <c r="T182" s="32"/>
    </row>
    <row r="183" spans="1:31" ht="20.100000000000001" customHeight="1" x14ac:dyDescent="0.45">
      <c r="A183" s="20"/>
      <c r="B183" s="21">
        <v>3</v>
      </c>
      <c r="C183" s="13"/>
      <c r="D183" s="13"/>
      <c r="E183" s="14" t="s">
        <v>161</v>
      </c>
      <c r="F183" s="90"/>
      <c r="G183" s="24"/>
      <c r="H183" s="28">
        <f>SUM(K183,N183,Q183)</f>
        <v>144</v>
      </c>
      <c r="I183" s="23" t="s">
        <v>10</v>
      </c>
      <c r="J183" s="25">
        <f t="shared" si="125"/>
        <v>0</v>
      </c>
      <c r="K183" s="22">
        <v>0</v>
      </c>
      <c r="L183" s="23" t="s">
        <v>10</v>
      </c>
      <c r="M183" s="25">
        <f t="shared" si="126"/>
        <v>0</v>
      </c>
      <c r="N183" s="22">
        <v>64</v>
      </c>
      <c r="O183" s="23" t="s">
        <v>10</v>
      </c>
      <c r="P183" s="25">
        <f t="shared" si="127"/>
        <v>0</v>
      </c>
      <c r="Q183" s="22">
        <v>80</v>
      </c>
      <c r="R183" s="23" t="s">
        <v>10</v>
      </c>
      <c r="S183" s="25">
        <f t="shared" si="128"/>
        <v>0</v>
      </c>
      <c r="T183" s="32"/>
    </row>
    <row r="184" spans="1:31" ht="20.100000000000001" customHeight="1" x14ac:dyDescent="0.45">
      <c r="A184" s="46"/>
      <c r="B184" s="33">
        <v>4</v>
      </c>
      <c r="C184" s="13"/>
      <c r="D184" s="13"/>
      <c r="E184" s="14" t="s">
        <v>162</v>
      </c>
      <c r="F184" s="90"/>
      <c r="G184" s="24"/>
      <c r="H184" s="28">
        <f>SUM(K184,N184,Q184)</f>
        <v>144</v>
      </c>
      <c r="I184" s="23" t="s">
        <v>10</v>
      </c>
      <c r="J184" s="25">
        <f t="shared" si="125"/>
        <v>0</v>
      </c>
      <c r="K184" s="22">
        <v>0</v>
      </c>
      <c r="L184" s="23" t="s">
        <v>10</v>
      </c>
      <c r="M184" s="25">
        <f t="shared" si="126"/>
        <v>0</v>
      </c>
      <c r="N184" s="22">
        <v>64</v>
      </c>
      <c r="O184" s="23" t="s">
        <v>10</v>
      </c>
      <c r="P184" s="25">
        <f t="shared" si="127"/>
        <v>0</v>
      </c>
      <c r="Q184" s="22">
        <v>80</v>
      </c>
      <c r="R184" s="23" t="s">
        <v>10</v>
      </c>
      <c r="S184" s="25">
        <f t="shared" si="128"/>
        <v>0</v>
      </c>
      <c r="T184" s="32"/>
    </row>
    <row r="185" spans="1:31" ht="20.100000000000001" customHeight="1" x14ac:dyDescent="0.2">
      <c r="A185" s="43">
        <v>45</v>
      </c>
      <c r="B185" s="27"/>
      <c r="C185" s="27"/>
      <c r="D185" s="27"/>
      <c r="E185" s="42" t="s">
        <v>166</v>
      </c>
      <c r="F185" s="98"/>
      <c r="G185" s="57"/>
      <c r="H185" s="28"/>
      <c r="I185" s="29"/>
      <c r="J185" s="57"/>
      <c r="K185" s="28"/>
      <c r="L185" s="29"/>
      <c r="M185" s="57"/>
      <c r="N185" s="28"/>
      <c r="O185" s="29"/>
      <c r="P185" s="57"/>
      <c r="Q185" s="28"/>
      <c r="R185" s="29"/>
      <c r="S185" s="57"/>
      <c r="T185" s="32"/>
      <c r="U185" s="19"/>
      <c r="V185" s="19"/>
      <c r="W185" s="19"/>
      <c r="X185" s="19"/>
      <c r="Y185" s="19"/>
      <c r="Z185" s="19"/>
      <c r="AA185" s="19"/>
      <c r="AB185" s="19"/>
      <c r="AC185" s="19"/>
      <c r="AD185" s="44"/>
      <c r="AE185" s="44"/>
    </row>
    <row r="186" spans="1:31" s="61" customFormat="1" ht="20.100000000000001" customHeight="1" x14ac:dyDescent="0.2">
      <c r="A186" s="20"/>
      <c r="B186" s="13">
        <v>1</v>
      </c>
      <c r="C186" s="13"/>
      <c r="D186" s="13"/>
      <c r="E186" s="14" t="s">
        <v>167</v>
      </c>
      <c r="F186" s="90"/>
      <c r="G186" s="24"/>
      <c r="H186" s="28">
        <f t="shared" ref="H186:H200" si="129">SUM(K186,N186,Q186)</f>
        <v>6</v>
      </c>
      <c r="I186" s="23" t="s">
        <v>10</v>
      </c>
      <c r="J186" s="25">
        <f t="shared" ref="J186:J200" si="130">G186*H186</f>
        <v>0</v>
      </c>
      <c r="K186" s="22">
        <v>6</v>
      </c>
      <c r="L186" s="23" t="s">
        <v>10</v>
      </c>
      <c r="M186" s="25">
        <f t="shared" ref="M186:M200" si="131">G186*K186</f>
        <v>0</v>
      </c>
      <c r="N186" s="22">
        <v>0</v>
      </c>
      <c r="O186" s="23" t="s">
        <v>10</v>
      </c>
      <c r="P186" s="25">
        <f t="shared" ref="P186:P200" si="132">G186*N186</f>
        <v>0</v>
      </c>
      <c r="Q186" s="22">
        <v>0</v>
      </c>
      <c r="R186" s="23" t="s">
        <v>10</v>
      </c>
      <c r="S186" s="25">
        <f t="shared" ref="S186:S200" si="133">G186*Q186</f>
        <v>0</v>
      </c>
      <c r="T186" s="50"/>
      <c r="U186" s="60"/>
      <c r="V186" s="60"/>
      <c r="W186" s="60"/>
      <c r="X186" s="60"/>
      <c r="Y186" s="60"/>
      <c r="Z186" s="60"/>
      <c r="AA186" s="60"/>
      <c r="AB186" s="60"/>
      <c r="AC186" s="60"/>
    </row>
    <row r="187" spans="1:31" ht="20.100000000000001" customHeight="1" x14ac:dyDescent="0.2">
      <c r="A187" s="20"/>
      <c r="B187" s="13">
        <v>2</v>
      </c>
      <c r="C187" s="13"/>
      <c r="D187" s="13"/>
      <c r="E187" s="14" t="s">
        <v>168</v>
      </c>
      <c r="F187" s="90"/>
      <c r="G187" s="24"/>
      <c r="H187" s="28">
        <f t="shared" si="129"/>
        <v>20</v>
      </c>
      <c r="I187" s="23" t="s">
        <v>10</v>
      </c>
      <c r="J187" s="25">
        <f t="shared" si="130"/>
        <v>0</v>
      </c>
      <c r="K187" s="22">
        <v>20</v>
      </c>
      <c r="L187" s="23" t="s">
        <v>10</v>
      </c>
      <c r="M187" s="25">
        <f t="shared" si="131"/>
        <v>0</v>
      </c>
      <c r="N187" s="22">
        <v>0</v>
      </c>
      <c r="O187" s="23" t="s">
        <v>10</v>
      </c>
      <c r="P187" s="25">
        <f t="shared" si="132"/>
        <v>0</v>
      </c>
      <c r="Q187" s="22">
        <v>0</v>
      </c>
      <c r="R187" s="23" t="s">
        <v>10</v>
      </c>
      <c r="S187" s="25">
        <f t="shared" si="133"/>
        <v>0</v>
      </c>
      <c r="T187" s="50"/>
      <c r="U187" s="19"/>
      <c r="V187" s="19"/>
      <c r="W187" s="19"/>
      <c r="X187" s="19"/>
      <c r="Y187" s="19"/>
      <c r="Z187" s="19"/>
      <c r="AA187" s="19"/>
      <c r="AB187" s="19"/>
      <c r="AC187" s="19"/>
    </row>
    <row r="188" spans="1:31" ht="20.100000000000001" customHeight="1" x14ac:dyDescent="0.2">
      <c r="A188" s="20"/>
      <c r="B188" s="13">
        <v>3</v>
      </c>
      <c r="C188" s="13"/>
      <c r="D188" s="13"/>
      <c r="E188" s="14" t="s">
        <v>169</v>
      </c>
      <c r="F188" s="90"/>
      <c r="G188" s="24"/>
      <c r="H188" s="28">
        <f t="shared" si="129"/>
        <v>13</v>
      </c>
      <c r="I188" s="23" t="s">
        <v>10</v>
      </c>
      <c r="J188" s="25">
        <f t="shared" si="130"/>
        <v>0</v>
      </c>
      <c r="K188" s="22">
        <v>13</v>
      </c>
      <c r="L188" s="23" t="s">
        <v>10</v>
      </c>
      <c r="M188" s="25">
        <f t="shared" si="131"/>
        <v>0</v>
      </c>
      <c r="N188" s="22">
        <v>0</v>
      </c>
      <c r="O188" s="23" t="s">
        <v>10</v>
      </c>
      <c r="P188" s="25">
        <f t="shared" si="132"/>
        <v>0</v>
      </c>
      <c r="Q188" s="22">
        <v>0</v>
      </c>
      <c r="R188" s="23" t="s">
        <v>10</v>
      </c>
      <c r="S188" s="25">
        <f t="shared" si="133"/>
        <v>0</v>
      </c>
      <c r="T188" s="50"/>
      <c r="U188" s="19"/>
      <c r="V188" s="19"/>
      <c r="W188" s="19"/>
      <c r="X188" s="19"/>
      <c r="Y188" s="19"/>
      <c r="Z188" s="19"/>
      <c r="AA188" s="19"/>
      <c r="AB188" s="19"/>
      <c r="AC188" s="19"/>
    </row>
    <row r="189" spans="1:31" ht="20.100000000000001" customHeight="1" x14ac:dyDescent="0.45">
      <c r="A189" s="64"/>
      <c r="B189" s="65" t="s">
        <v>170</v>
      </c>
      <c r="C189" s="66"/>
      <c r="D189" s="66"/>
      <c r="E189" s="67" t="s">
        <v>171</v>
      </c>
      <c r="F189" s="90"/>
      <c r="G189" s="24"/>
      <c r="H189" s="28">
        <f t="shared" si="129"/>
        <v>4</v>
      </c>
      <c r="I189" s="23" t="s">
        <v>10</v>
      </c>
      <c r="J189" s="25">
        <f t="shared" si="130"/>
        <v>0</v>
      </c>
      <c r="K189" s="22">
        <v>4</v>
      </c>
      <c r="L189" s="23" t="s">
        <v>10</v>
      </c>
      <c r="M189" s="25">
        <f t="shared" si="131"/>
        <v>0</v>
      </c>
      <c r="N189" s="22">
        <v>0</v>
      </c>
      <c r="O189" s="23" t="s">
        <v>10</v>
      </c>
      <c r="P189" s="25">
        <f t="shared" si="132"/>
        <v>0</v>
      </c>
      <c r="Q189" s="22">
        <v>0</v>
      </c>
      <c r="R189" s="23" t="s">
        <v>10</v>
      </c>
      <c r="S189" s="25">
        <f t="shared" si="133"/>
        <v>0</v>
      </c>
      <c r="T189" s="50"/>
    </row>
    <row r="190" spans="1:31" ht="20.100000000000001" customHeight="1" x14ac:dyDescent="0.45">
      <c r="A190" s="64"/>
      <c r="B190" s="65" t="s">
        <v>172</v>
      </c>
      <c r="C190" s="66"/>
      <c r="D190" s="66"/>
      <c r="E190" s="67" t="s">
        <v>173</v>
      </c>
      <c r="F190" s="90"/>
      <c r="G190" s="24"/>
      <c r="H190" s="28">
        <f t="shared" si="129"/>
        <v>1</v>
      </c>
      <c r="I190" s="23" t="s">
        <v>10</v>
      </c>
      <c r="J190" s="25">
        <f t="shared" si="130"/>
        <v>0</v>
      </c>
      <c r="K190" s="22">
        <v>1</v>
      </c>
      <c r="L190" s="23" t="s">
        <v>10</v>
      </c>
      <c r="M190" s="25">
        <f t="shared" si="131"/>
        <v>0</v>
      </c>
      <c r="N190" s="22">
        <v>0</v>
      </c>
      <c r="O190" s="23" t="s">
        <v>10</v>
      </c>
      <c r="P190" s="25">
        <f t="shared" si="132"/>
        <v>0</v>
      </c>
      <c r="Q190" s="22">
        <v>0</v>
      </c>
      <c r="R190" s="23" t="s">
        <v>10</v>
      </c>
      <c r="S190" s="25">
        <f t="shared" si="133"/>
        <v>0</v>
      </c>
      <c r="T190" s="32"/>
    </row>
    <row r="191" spans="1:31" ht="20.100000000000001" customHeight="1" x14ac:dyDescent="0.45">
      <c r="A191" s="64"/>
      <c r="B191" s="65" t="s">
        <v>174</v>
      </c>
      <c r="C191" s="66"/>
      <c r="D191" s="66"/>
      <c r="E191" s="67" t="s">
        <v>175</v>
      </c>
      <c r="F191" s="90"/>
      <c r="G191" s="24"/>
      <c r="H191" s="28">
        <f t="shared" si="129"/>
        <v>1</v>
      </c>
      <c r="I191" s="23" t="s">
        <v>10</v>
      </c>
      <c r="J191" s="25">
        <f t="shared" si="130"/>
        <v>0</v>
      </c>
      <c r="K191" s="22">
        <v>1</v>
      </c>
      <c r="L191" s="23" t="s">
        <v>10</v>
      </c>
      <c r="M191" s="25">
        <f t="shared" si="131"/>
        <v>0</v>
      </c>
      <c r="N191" s="22">
        <v>0</v>
      </c>
      <c r="O191" s="23" t="s">
        <v>10</v>
      </c>
      <c r="P191" s="25">
        <f t="shared" si="132"/>
        <v>0</v>
      </c>
      <c r="Q191" s="22">
        <v>0</v>
      </c>
      <c r="R191" s="23" t="s">
        <v>10</v>
      </c>
      <c r="S191" s="25">
        <f t="shared" si="133"/>
        <v>0</v>
      </c>
      <c r="T191" s="50"/>
    </row>
    <row r="192" spans="1:31" ht="20.100000000000001" customHeight="1" x14ac:dyDescent="0.45">
      <c r="A192" s="64"/>
      <c r="B192" s="65" t="s">
        <v>176</v>
      </c>
      <c r="C192" s="66"/>
      <c r="D192" s="66"/>
      <c r="E192" s="67" t="s">
        <v>177</v>
      </c>
      <c r="F192" s="90"/>
      <c r="G192" s="24"/>
      <c r="H192" s="28">
        <f t="shared" si="129"/>
        <v>1</v>
      </c>
      <c r="I192" s="23" t="s">
        <v>10</v>
      </c>
      <c r="J192" s="25">
        <f t="shared" si="130"/>
        <v>0</v>
      </c>
      <c r="K192" s="22">
        <v>1</v>
      </c>
      <c r="L192" s="23" t="s">
        <v>10</v>
      </c>
      <c r="M192" s="25">
        <f t="shared" si="131"/>
        <v>0</v>
      </c>
      <c r="N192" s="22">
        <v>0</v>
      </c>
      <c r="O192" s="23" t="s">
        <v>10</v>
      </c>
      <c r="P192" s="25">
        <f t="shared" si="132"/>
        <v>0</v>
      </c>
      <c r="Q192" s="22">
        <v>0</v>
      </c>
      <c r="R192" s="23" t="s">
        <v>10</v>
      </c>
      <c r="S192" s="25">
        <f t="shared" si="133"/>
        <v>0</v>
      </c>
      <c r="T192" s="50"/>
    </row>
    <row r="193" spans="1:29" ht="20.100000000000001" customHeight="1" x14ac:dyDescent="0.2">
      <c r="A193" s="68"/>
      <c r="B193" s="65" t="s">
        <v>178</v>
      </c>
      <c r="C193" s="66"/>
      <c r="D193" s="66"/>
      <c r="E193" s="67" t="s">
        <v>179</v>
      </c>
      <c r="F193" s="90"/>
      <c r="G193" s="24"/>
      <c r="H193" s="28">
        <f t="shared" si="129"/>
        <v>1</v>
      </c>
      <c r="I193" s="23" t="s">
        <v>10</v>
      </c>
      <c r="J193" s="25">
        <f t="shared" si="130"/>
        <v>0</v>
      </c>
      <c r="K193" s="22">
        <v>1</v>
      </c>
      <c r="L193" s="23" t="s">
        <v>10</v>
      </c>
      <c r="M193" s="25">
        <f t="shared" si="131"/>
        <v>0</v>
      </c>
      <c r="N193" s="22">
        <v>0</v>
      </c>
      <c r="O193" s="23" t="s">
        <v>10</v>
      </c>
      <c r="P193" s="25">
        <f t="shared" si="132"/>
        <v>0</v>
      </c>
      <c r="Q193" s="22">
        <v>0</v>
      </c>
      <c r="R193" s="23" t="s">
        <v>10</v>
      </c>
      <c r="S193" s="25">
        <f t="shared" si="133"/>
        <v>0</v>
      </c>
      <c r="T193" s="50"/>
      <c r="U193" s="19"/>
      <c r="V193" s="19"/>
      <c r="W193" s="19"/>
      <c r="X193" s="19"/>
      <c r="Y193" s="19"/>
      <c r="Z193" s="19"/>
      <c r="AA193" s="19"/>
      <c r="AB193" s="19"/>
      <c r="AC193" s="19"/>
    </row>
    <row r="194" spans="1:29" s="61" customFormat="1" ht="20.100000000000001" customHeight="1" x14ac:dyDescent="0.2">
      <c r="A194" s="64"/>
      <c r="B194" s="65" t="s">
        <v>180</v>
      </c>
      <c r="C194" s="66"/>
      <c r="D194" s="66"/>
      <c r="E194" s="67" t="s">
        <v>181</v>
      </c>
      <c r="F194" s="90"/>
      <c r="G194" s="24"/>
      <c r="H194" s="28">
        <f t="shared" si="129"/>
        <v>1</v>
      </c>
      <c r="I194" s="23" t="s">
        <v>10</v>
      </c>
      <c r="J194" s="25">
        <f t="shared" si="130"/>
        <v>0</v>
      </c>
      <c r="K194" s="22">
        <v>1</v>
      </c>
      <c r="L194" s="23" t="s">
        <v>10</v>
      </c>
      <c r="M194" s="25">
        <f t="shared" si="131"/>
        <v>0</v>
      </c>
      <c r="N194" s="22">
        <v>0</v>
      </c>
      <c r="O194" s="23" t="s">
        <v>10</v>
      </c>
      <c r="P194" s="25">
        <f t="shared" si="132"/>
        <v>0</v>
      </c>
      <c r="Q194" s="22">
        <v>0</v>
      </c>
      <c r="R194" s="23" t="s">
        <v>10</v>
      </c>
      <c r="S194" s="25">
        <f t="shared" si="133"/>
        <v>0</v>
      </c>
      <c r="T194" s="50"/>
      <c r="U194" s="60"/>
      <c r="V194" s="60"/>
      <c r="W194" s="60"/>
      <c r="X194" s="60"/>
      <c r="Y194" s="60"/>
      <c r="Z194" s="60"/>
      <c r="AA194" s="60"/>
      <c r="AB194" s="60"/>
      <c r="AC194" s="60"/>
    </row>
    <row r="195" spans="1:29" ht="20.100000000000001" customHeight="1" x14ac:dyDescent="0.2">
      <c r="A195" s="68"/>
      <c r="B195" s="65" t="s">
        <v>182</v>
      </c>
      <c r="C195" s="66"/>
      <c r="D195" s="66"/>
      <c r="E195" s="67" t="s">
        <v>183</v>
      </c>
      <c r="F195" s="90"/>
      <c r="G195" s="24"/>
      <c r="H195" s="28">
        <f t="shared" si="129"/>
        <v>2</v>
      </c>
      <c r="I195" s="23" t="s">
        <v>10</v>
      </c>
      <c r="J195" s="25">
        <f t="shared" si="130"/>
        <v>0</v>
      </c>
      <c r="K195" s="22">
        <v>2</v>
      </c>
      <c r="L195" s="23" t="s">
        <v>10</v>
      </c>
      <c r="M195" s="25">
        <f t="shared" si="131"/>
        <v>0</v>
      </c>
      <c r="N195" s="22">
        <v>0</v>
      </c>
      <c r="O195" s="23" t="s">
        <v>10</v>
      </c>
      <c r="P195" s="25">
        <f t="shared" si="132"/>
        <v>0</v>
      </c>
      <c r="Q195" s="22">
        <v>0</v>
      </c>
      <c r="R195" s="23" t="s">
        <v>10</v>
      </c>
      <c r="S195" s="25">
        <f t="shared" si="133"/>
        <v>0</v>
      </c>
      <c r="T195" s="50"/>
      <c r="U195" s="19"/>
      <c r="V195" s="19"/>
      <c r="W195" s="19"/>
      <c r="X195" s="19"/>
      <c r="Y195" s="19"/>
      <c r="Z195" s="19"/>
      <c r="AA195" s="19"/>
      <c r="AB195" s="19"/>
      <c r="AC195" s="19"/>
    </row>
    <row r="196" spans="1:29" ht="20.100000000000001" customHeight="1" x14ac:dyDescent="0.2">
      <c r="A196" s="68"/>
      <c r="B196" s="65" t="s">
        <v>184</v>
      </c>
      <c r="C196" s="66"/>
      <c r="D196" s="66"/>
      <c r="E196" s="67" t="s">
        <v>185</v>
      </c>
      <c r="F196" s="90"/>
      <c r="G196" s="24"/>
      <c r="H196" s="28">
        <f t="shared" si="129"/>
        <v>1</v>
      </c>
      <c r="I196" s="23" t="s">
        <v>10</v>
      </c>
      <c r="J196" s="25">
        <f t="shared" si="130"/>
        <v>0</v>
      </c>
      <c r="K196" s="22">
        <v>1</v>
      </c>
      <c r="L196" s="23" t="s">
        <v>10</v>
      </c>
      <c r="M196" s="25">
        <f t="shared" si="131"/>
        <v>0</v>
      </c>
      <c r="N196" s="22">
        <v>0</v>
      </c>
      <c r="O196" s="23" t="s">
        <v>10</v>
      </c>
      <c r="P196" s="25">
        <f t="shared" si="132"/>
        <v>0</v>
      </c>
      <c r="Q196" s="22">
        <v>0</v>
      </c>
      <c r="R196" s="23" t="s">
        <v>10</v>
      </c>
      <c r="S196" s="25">
        <f t="shared" si="133"/>
        <v>0</v>
      </c>
      <c r="T196" s="50"/>
      <c r="U196" s="19"/>
      <c r="V196" s="19"/>
      <c r="W196" s="19"/>
      <c r="X196" s="19"/>
      <c r="Y196" s="19"/>
      <c r="Z196" s="19"/>
      <c r="AA196" s="19"/>
      <c r="AB196" s="19"/>
      <c r="AC196" s="19"/>
    </row>
    <row r="197" spans="1:29" s="61" customFormat="1" ht="20.100000000000001" customHeight="1" x14ac:dyDescent="0.2">
      <c r="A197" s="64"/>
      <c r="B197" s="65" t="s">
        <v>186</v>
      </c>
      <c r="C197" s="66"/>
      <c r="D197" s="66"/>
      <c r="E197" s="67" t="s">
        <v>187</v>
      </c>
      <c r="F197" s="90"/>
      <c r="G197" s="24"/>
      <c r="H197" s="28">
        <f t="shared" si="129"/>
        <v>10</v>
      </c>
      <c r="I197" s="23" t="s">
        <v>10</v>
      </c>
      <c r="J197" s="25">
        <f t="shared" si="130"/>
        <v>0</v>
      </c>
      <c r="K197" s="22">
        <v>10</v>
      </c>
      <c r="L197" s="23" t="s">
        <v>10</v>
      </c>
      <c r="M197" s="25">
        <f t="shared" si="131"/>
        <v>0</v>
      </c>
      <c r="N197" s="22">
        <v>0</v>
      </c>
      <c r="O197" s="23" t="s">
        <v>10</v>
      </c>
      <c r="P197" s="25">
        <f t="shared" si="132"/>
        <v>0</v>
      </c>
      <c r="Q197" s="22">
        <v>0</v>
      </c>
      <c r="R197" s="23" t="s">
        <v>10</v>
      </c>
      <c r="S197" s="25">
        <f t="shared" si="133"/>
        <v>0</v>
      </c>
      <c r="T197" s="50"/>
      <c r="U197" s="60"/>
      <c r="V197" s="60"/>
      <c r="W197" s="60"/>
      <c r="X197" s="60"/>
      <c r="Y197" s="60"/>
      <c r="Z197" s="60"/>
      <c r="AA197" s="60"/>
      <c r="AB197" s="60"/>
      <c r="AC197" s="60"/>
    </row>
    <row r="198" spans="1:29" ht="20.100000000000001" customHeight="1" x14ac:dyDescent="0.2">
      <c r="A198" s="68"/>
      <c r="B198" s="65" t="s">
        <v>196</v>
      </c>
      <c r="C198" s="66"/>
      <c r="D198" s="66"/>
      <c r="E198" s="67" t="s">
        <v>218</v>
      </c>
      <c r="F198" s="90"/>
      <c r="G198" s="24"/>
      <c r="H198" s="28">
        <f t="shared" si="129"/>
        <v>16</v>
      </c>
      <c r="I198" s="23" t="s">
        <v>10</v>
      </c>
      <c r="J198" s="25">
        <f t="shared" si="130"/>
        <v>0</v>
      </c>
      <c r="K198" s="22">
        <v>16</v>
      </c>
      <c r="L198" s="23" t="s">
        <v>10</v>
      </c>
      <c r="M198" s="25">
        <f t="shared" si="131"/>
        <v>0</v>
      </c>
      <c r="N198" s="22">
        <v>0</v>
      </c>
      <c r="O198" s="23" t="s">
        <v>10</v>
      </c>
      <c r="P198" s="25">
        <f t="shared" si="132"/>
        <v>0</v>
      </c>
      <c r="Q198" s="22">
        <v>0</v>
      </c>
      <c r="R198" s="23" t="s">
        <v>10</v>
      </c>
      <c r="S198" s="25">
        <f t="shared" si="133"/>
        <v>0</v>
      </c>
      <c r="T198" s="50"/>
      <c r="U198" s="19"/>
      <c r="V198" s="19"/>
      <c r="W198" s="19"/>
      <c r="X198" s="19"/>
      <c r="Y198" s="19"/>
      <c r="Z198" s="19"/>
      <c r="AA198" s="19"/>
      <c r="AB198" s="19"/>
      <c r="AC198" s="19"/>
    </row>
    <row r="199" spans="1:29" ht="20.100000000000001" customHeight="1" x14ac:dyDescent="0.2">
      <c r="A199" s="68"/>
      <c r="B199" s="65" t="s">
        <v>197</v>
      </c>
      <c r="C199" s="66"/>
      <c r="D199" s="66"/>
      <c r="E199" s="67" t="s">
        <v>200</v>
      </c>
      <c r="F199" s="90"/>
      <c r="G199" s="24"/>
      <c r="H199" s="28">
        <f t="shared" si="129"/>
        <v>6</v>
      </c>
      <c r="I199" s="23" t="s">
        <v>10</v>
      </c>
      <c r="J199" s="25">
        <f t="shared" si="130"/>
        <v>0</v>
      </c>
      <c r="K199" s="22">
        <v>6</v>
      </c>
      <c r="L199" s="23" t="s">
        <v>10</v>
      </c>
      <c r="M199" s="25">
        <f t="shared" si="131"/>
        <v>0</v>
      </c>
      <c r="N199" s="22">
        <v>0</v>
      </c>
      <c r="O199" s="23" t="s">
        <v>10</v>
      </c>
      <c r="P199" s="25">
        <f t="shared" si="132"/>
        <v>0</v>
      </c>
      <c r="Q199" s="22">
        <v>0</v>
      </c>
      <c r="R199" s="23" t="s">
        <v>10</v>
      </c>
      <c r="S199" s="25">
        <f t="shared" si="133"/>
        <v>0</v>
      </c>
      <c r="T199" s="50"/>
      <c r="U199" s="19"/>
      <c r="V199" s="19"/>
      <c r="W199" s="19"/>
      <c r="X199" s="19"/>
      <c r="Y199" s="19"/>
      <c r="Z199" s="19"/>
      <c r="AA199" s="19"/>
      <c r="AB199" s="19"/>
      <c r="AC199" s="19"/>
    </row>
    <row r="200" spans="1:29" s="61" customFormat="1" ht="20.100000000000001" customHeight="1" x14ac:dyDescent="0.2">
      <c r="A200" s="69"/>
      <c r="B200" s="65" t="s">
        <v>201</v>
      </c>
      <c r="C200" s="66"/>
      <c r="D200" s="66"/>
      <c r="E200" s="67" t="s">
        <v>198</v>
      </c>
      <c r="F200" s="90"/>
      <c r="G200" s="24"/>
      <c r="H200" s="28">
        <f t="shared" si="129"/>
        <v>1</v>
      </c>
      <c r="I200" s="23" t="s">
        <v>10</v>
      </c>
      <c r="J200" s="52">
        <f t="shared" si="130"/>
        <v>0</v>
      </c>
      <c r="K200" s="22">
        <v>1</v>
      </c>
      <c r="L200" s="23" t="s">
        <v>10</v>
      </c>
      <c r="M200" s="52">
        <f t="shared" si="131"/>
        <v>0</v>
      </c>
      <c r="N200" s="22">
        <v>0</v>
      </c>
      <c r="O200" s="23" t="s">
        <v>10</v>
      </c>
      <c r="P200" s="52">
        <f t="shared" si="132"/>
        <v>0</v>
      </c>
      <c r="Q200" s="22">
        <v>0</v>
      </c>
      <c r="R200" s="23" t="s">
        <v>10</v>
      </c>
      <c r="S200" s="52">
        <f t="shared" si="133"/>
        <v>0</v>
      </c>
      <c r="T200" s="32"/>
      <c r="U200" s="60"/>
      <c r="V200" s="60"/>
      <c r="W200" s="60"/>
      <c r="X200" s="60"/>
      <c r="Y200" s="60"/>
      <c r="Z200" s="60"/>
      <c r="AA200" s="60"/>
      <c r="AB200" s="60"/>
      <c r="AC200" s="60"/>
    </row>
    <row r="201" spans="1:29" ht="47.4" customHeight="1" x14ac:dyDescent="0.2">
      <c r="A201" s="43">
        <v>46</v>
      </c>
      <c r="B201" s="13"/>
      <c r="C201" s="13"/>
      <c r="D201" s="13"/>
      <c r="E201" s="38" t="s">
        <v>234</v>
      </c>
      <c r="F201" s="98"/>
      <c r="G201" s="57"/>
      <c r="H201" s="70"/>
      <c r="I201" s="29"/>
      <c r="J201" s="71"/>
      <c r="K201" s="70"/>
      <c r="L201" s="29"/>
      <c r="M201" s="71"/>
      <c r="N201" s="70"/>
      <c r="O201" s="29"/>
      <c r="P201" s="71"/>
      <c r="Q201" s="70"/>
      <c r="R201" s="29"/>
      <c r="S201" s="71"/>
      <c r="T201" s="32"/>
      <c r="U201" s="19"/>
      <c r="V201" s="19"/>
      <c r="W201" s="19"/>
      <c r="X201" s="19"/>
      <c r="Y201" s="19"/>
      <c r="Z201" s="19"/>
      <c r="AA201" s="19"/>
      <c r="AB201" s="19"/>
      <c r="AC201" s="19"/>
    </row>
    <row r="202" spans="1:29" s="61" customFormat="1" ht="20.100000000000001" customHeight="1" x14ac:dyDescent="0.2">
      <c r="A202" s="20"/>
      <c r="B202" s="13">
        <v>1</v>
      </c>
      <c r="C202" s="13"/>
      <c r="D202" s="13"/>
      <c r="E202" s="14"/>
      <c r="F202" s="90"/>
      <c r="G202" s="24"/>
      <c r="H202" s="28">
        <f>SUM(K202,N202,Q202)</f>
        <v>0</v>
      </c>
      <c r="I202" s="23" t="s">
        <v>10</v>
      </c>
      <c r="J202" s="25">
        <f t="shared" ref="J202:J204" si="134">G202*H202</f>
        <v>0</v>
      </c>
      <c r="K202" s="72">
        <v>0</v>
      </c>
      <c r="L202" s="23" t="s">
        <v>10</v>
      </c>
      <c r="M202" s="25">
        <f t="shared" ref="M202:M204" si="135">G202*K202</f>
        <v>0</v>
      </c>
      <c r="N202" s="72">
        <v>0</v>
      </c>
      <c r="O202" s="23" t="s">
        <v>10</v>
      </c>
      <c r="P202" s="25">
        <f t="shared" ref="P202:P204" si="136">G202*N202</f>
        <v>0</v>
      </c>
      <c r="Q202" s="72">
        <v>0</v>
      </c>
      <c r="R202" s="23" t="s">
        <v>10</v>
      </c>
      <c r="S202" s="25">
        <f t="shared" ref="S202:S204" si="137">G202*Q202</f>
        <v>0</v>
      </c>
      <c r="T202" s="50"/>
      <c r="U202" s="60"/>
      <c r="V202" s="60"/>
      <c r="W202" s="60"/>
      <c r="X202" s="60"/>
      <c r="Y202" s="60"/>
      <c r="Z202" s="60"/>
      <c r="AA202" s="60"/>
      <c r="AB202" s="60"/>
      <c r="AC202" s="60"/>
    </row>
    <row r="203" spans="1:29" ht="20.100000000000001" customHeight="1" x14ac:dyDescent="0.2">
      <c r="A203" s="20"/>
      <c r="B203" s="13">
        <v>2</v>
      </c>
      <c r="C203" s="13"/>
      <c r="D203" s="13"/>
      <c r="E203" s="14"/>
      <c r="F203" s="90"/>
      <c r="G203" s="24"/>
      <c r="H203" s="28">
        <f>SUM(K203,N203,Q203)</f>
        <v>0</v>
      </c>
      <c r="I203" s="23" t="s">
        <v>10</v>
      </c>
      <c r="J203" s="25">
        <f t="shared" si="134"/>
        <v>0</v>
      </c>
      <c r="K203" s="56">
        <v>0</v>
      </c>
      <c r="L203" s="23" t="s">
        <v>10</v>
      </c>
      <c r="M203" s="25">
        <f t="shared" si="135"/>
        <v>0</v>
      </c>
      <c r="N203" s="56">
        <v>0</v>
      </c>
      <c r="O203" s="23" t="s">
        <v>10</v>
      </c>
      <c r="P203" s="25">
        <f t="shared" si="136"/>
        <v>0</v>
      </c>
      <c r="Q203" s="56">
        <v>0</v>
      </c>
      <c r="R203" s="23" t="s">
        <v>10</v>
      </c>
      <c r="S203" s="25">
        <f t="shared" si="137"/>
        <v>0</v>
      </c>
      <c r="T203" s="50"/>
      <c r="U203" s="19"/>
      <c r="V203" s="19"/>
      <c r="W203" s="19"/>
      <c r="X203" s="19"/>
      <c r="Y203" s="19"/>
      <c r="Z203" s="19"/>
      <c r="AA203" s="19"/>
      <c r="AB203" s="19"/>
      <c r="AC203" s="19"/>
    </row>
    <row r="204" spans="1:29" ht="20.100000000000001" customHeight="1" thickBot="1" x14ac:dyDescent="0.25">
      <c r="A204" s="20"/>
      <c r="B204" s="13">
        <v>3</v>
      </c>
      <c r="C204" s="13"/>
      <c r="D204" s="13"/>
      <c r="E204" s="14"/>
      <c r="F204" s="90"/>
      <c r="G204" s="24"/>
      <c r="H204" s="28">
        <f>SUM(K204,N204,Q204)</f>
        <v>0</v>
      </c>
      <c r="I204" s="23" t="s">
        <v>10</v>
      </c>
      <c r="J204" s="25">
        <f t="shared" si="134"/>
        <v>0</v>
      </c>
      <c r="K204" s="56">
        <v>0</v>
      </c>
      <c r="L204" s="23" t="s">
        <v>10</v>
      </c>
      <c r="M204" s="25">
        <f t="shared" si="135"/>
        <v>0</v>
      </c>
      <c r="N204" s="56">
        <v>0</v>
      </c>
      <c r="O204" s="23" t="s">
        <v>10</v>
      </c>
      <c r="P204" s="25">
        <f t="shared" si="136"/>
        <v>0</v>
      </c>
      <c r="Q204" s="56">
        <v>0</v>
      </c>
      <c r="R204" s="23" t="s">
        <v>10</v>
      </c>
      <c r="S204" s="25">
        <f t="shared" si="137"/>
        <v>0</v>
      </c>
      <c r="T204" s="50"/>
      <c r="U204" s="19"/>
      <c r="V204" s="19"/>
      <c r="W204" s="19"/>
      <c r="X204" s="19"/>
      <c r="Y204" s="19"/>
      <c r="Z204" s="19"/>
      <c r="AA204" s="19"/>
      <c r="AB204" s="19"/>
      <c r="AC204" s="19"/>
    </row>
    <row r="205" spans="1:29" s="9" customFormat="1" ht="25.95" customHeight="1" thickBot="1" x14ac:dyDescent="0.5">
      <c r="A205" s="75"/>
      <c r="B205" s="76"/>
      <c r="C205" s="77"/>
      <c r="D205" s="77"/>
      <c r="E205" s="78" t="s">
        <v>194</v>
      </c>
      <c r="F205" s="91"/>
      <c r="G205" s="80"/>
      <c r="H205" s="107"/>
      <c r="I205" s="108"/>
      <c r="J205" s="81">
        <f>SUM(J11:J204)</f>
        <v>0</v>
      </c>
      <c r="K205" s="88"/>
      <c r="L205" s="79"/>
      <c r="M205" s="81">
        <f>SUM(M11:M204)</f>
        <v>0</v>
      </c>
      <c r="N205" s="88"/>
      <c r="O205" s="79"/>
      <c r="P205" s="81">
        <f>SUM(P11:P204)</f>
        <v>0</v>
      </c>
      <c r="Q205" s="88"/>
      <c r="R205" s="79"/>
      <c r="S205" s="81">
        <f>SUM(S11:S204)</f>
        <v>0</v>
      </c>
      <c r="T205" s="89"/>
    </row>
    <row r="206" spans="1:29" ht="27.6" customHeight="1" x14ac:dyDescent="0.45">
      <c r="A206" s="103" t="s">
        <v>227</v>
      </c>
      <c r="B206" s="104"/>
      <c r="C206" s="104"/>
      <c r="D206" s="104"/>
      <c r="E206" s="104"/>
      <c r="F206" s="104"/>
      <c r="G206" s="104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04"/>
      <c r="T206" s="104"/>
    </row>
  </sheetData>
  <mergeCells count="15">
    <mergeCell ref="H205:I205"/>
    <mergeCell ref="A206:T206"/>
    <mergeCell ref="Q6:T6"/>
    <mergeCell ref="A9:E10"/>
    <mergeCell ref="F9:F10"/>
    <mergeCell ref="G9:G10"/>
    <mergeCell ref="H9:J9"/>
    <mergeCell ref="K9:M9"/>
    <mergeCell ref="N9:P9"/>
    <mergeCell ref="Q9:S9"/>
    <mergeCell ref="T9:T10"/>
    <mergeCell ref="H10:I10"/>
    <mergeCell ref="K10:L10"/>
    <mergeCell ref="N10:O10"/>
    <mergeCell ref="Q10:R10"/>
  </mergeCells>
  <phoneticPr fontId="2"/>
  <conditionalFormatting sqref="H12 H18:H19 H74:H77 H80 N205 K205 Q205">
    <cfRule type="expression" dxfId="94" priority="101">
      <formula>#REF!=FALSE</formula>
    </cfRule>
  </conditionalFormatting>
  <conditionalFormatting sqref="H14:H16 H181:H204">
    <cfRule type="expression" dxfId="93" priority="25">
      <formula>#REF!=FALSE</formula>
    </cfRule>
  </conditionalFormatting>
  <conditionalFormatting sqref="H21:H23">
    <cfRule type="expression" dxfId="92" priority="24">
      <formula>#REF!=FALSE</formula>
    </cfRule>
  </conditionalFormatting>
  <conditionalFormatting sqref="H25:H37">
    <cfRule type="expression" dxfId="91" priority="23">
      <formula>#REF!=FALSE</formula>
    </cfRule>
  </conditionalFormatting>
  <conditionalFormatting sqref="H39:H42">
    <cfRule type="expression" dxfId="90" priority="22">
      <formula>#REF!=FALSE</formula>
    </cfRule>
  </conditionalFormatting>
  <conditionalFormatting sqref="H44:H46">
    <cfRule type="expression" dxfId="89" priority="21">
      <formula>#REF!=FALSE</formula>
    </cfRule>
  </conditionalFormatting>
  <conditionalFormatting sqref="H48:H50">
    <cfRule type="expression" dxfId="88" priority="20">
      <formula>#REF!=FALSE</formula>
    </cfRule>
  </conditionalFormatting>
  <conditionalFormatting sqref="H52:H59">
    <cfRule type="expression" dxfId="87" priority="19">
      <formula>#REF!=FALSE</formula>
    </cfRule>
  </conditionalFormatting>
  <conditionalFormatting sqref="H61:H63">
    <cfRule type="expression" dxfId="86" priority="18">
      <formula>#REF!=FALSE</formula>
    </cfRule>
  </conditionalFormatting>
  <conditionalFormatting sqref="H65:H72">
    <cfRule type="expression" dxfId="85" priority="17">
      <formula>#REF!=FALSE</formula>
    </cfRule>
  </conditionalFormatting>
  <conditionalFormatting sqref="H82">
    <cfRule type="expression" dxfId="84" priority="16">
      <formula>#REF!=FALSE</formula>
    </cfRule>
  </conditionalFormatting>
  <conditionalFormatting sqref="H84:H85">
    <cfRule type="expression" dxfId="83" priority="15">
      <formula>#REF!=FALSE</formula>
    </cfRule>
  </conditionalFormatting>
  <conditionalFormatting sqref="H87:H107">
    <cfRule type="expression" dxfId="82" priority="14">
      <formula>#REF!=FALSE</formula>
    </cfRule>
  </conditionalFormatting>
  <conditionalFormatting sqref="H109:H111">
    <cfRule type="expression" dxfId="81" priority="13">
      <formula>#REF!=FALSE</formula>
    </cfRule>
  </conditionalFormatting>
  <conditionalFormatting sqref="H113:H148">
    <cfRule type="expression" dxfId="80" priority="12">
      <formula>#REF!=FALSE</formula>
    </cfRule>
  </conditionalFormatting>
  <conditionalFormatting sqref="H150:H152">
    <cfRule type="expression" dxfId="79" priority="11">
      <formula>#REF!=FALSE</formula>
    </cfRule>
  </conditionalFormatting>
  <conditionalFormatting sqref="H154:H159">
    <cfRule type="expression" dxfId="78" priority="10">
      <formula>#REF!=FALSE</formula>
    </cfRule>
  </conditionalFormatting>
  <conditionalFormatting sqref="H161:H164">
    <cfRule type="expression" dxfId="77" priority="9">
      <formula>#REF!=FALSE</formula>
    </cfRule>
  </conditionalFormatting>
  <conditionalFormatting sqref="H166:H171">
    <cfRule type="expression" dxfId="76" priority="8">
      <formula>#REF!=FALSE</formula>
    </cfRule>
  </conditionalFormatting>
  <conditionalFormatting sqref="H173:H179">
    <cfRule type="expression" dxfId="75" priority="7">
      <formula>#REF!=FALSE</formula>
    </cfRule>
  </conditionalFormatting>
  <conditionalFormatting sqref="K12 K18:K19 K74:K77 K80 K136 K173:K179 K181:K204 N181:N204">
    <cfRule type="expression" dxfId="74" priority="100">
      <formula>#REF!=FALSE</formula>
    </cfRule>
  </conditionalFormatting>
  <conditionalFormatting sqref="K14:K16">
    <cfRule type="expression" dxfId="73" priority="99">
      <formula>#REF!=FALSE</formula>
    </cfRule>
  </conditionalFormatting>
  <conditionalFormatting sqref="K21:K23">
    <cfRule type="expression" dxfId="72" priority="82">
      <formula>#REF!=FALSE</formula>
    </cfRule>
  </conditionalFormatting>
  <conditionalFormatting sqref="K25:K37 K166:K171">
    <cfRule type="expression" dxfId="71" priority="98">
      <formula>#REF!=FALSE</formula>
    </cfRule>
  </conditionalFormatting>
  <conditionalFormatting sqref="K39:K42">
    <cfRule type="expression" dxfId="70" priority="97">
      <formula>#REF!=FALSE</formula>
    </cfRule>
  </conditionalFormatting>
  <conditionalFormatting sqref="K44:K46">
    <cfRule type="expression" dxfId="69" priority="96">
      <formula>#REF!=FALSE</formula>
    </cfRule>
  </conditionalFormatting>
  <conditionalFormatting sqref="K48:K50">
    <cfRule type="expression" dxfId="68" priority="95">
      <formula>#REF!=FALSE</formula>
    </cfRule>
  </conditionalFormatting>
  <conditionalFormatting sqref="K52:K59">
    <cfRule type="expression" dxfId="67" priority="79">
      <formula>#REF!=FALSE</formula>
    </cfRule>
  </conditionalFormatting>
  <conditionalFormatting sqref="K61:K63">
    <cfRule type="expression" dxfId="66" priority="94">
      <formula>#REF!=FALSE</formula>
    </cfRule>
  </conditionalFormatting>
  <conditionalFormatting sqref="K65:K72">
    <cfRule type="expression" dxfId="65" priority="78">
      <formula>#REF!=FALSE</formula>
    </cfRule>
  </conditionalFormatting>
  <conditionalFormatting sqref="K82">
    <cfRule type="expression" dxfId="64" priority="93">
      <formula>#REF!=FALSE</formula>
    </cfRule>
  </conditionalFormatting>
  <conditionalFormatting sqref="K84:K85">
    <cfRule type="expression" dxfId="63" priority="92">
      <formula>#REF!=FALSE</formula>
    </cfRule>
  </conditionalFormatting>
  <conditionalFormatting sqref="K87:K90">
    <cfRule type="expression" dxfId="62" priority="83">
      <formula>#REF!=FALSE</formula>
    </cfRule>
  </conditionalFormatting>
  <conditionalFormatting sqref="K92:K93">
    <cfRule type="expression" dxfId="61" priority="84">
      <formula>#REF!=FALSE</formula>
    </cfRule>
  </conditionalFormatting>
  <conditionalFormatting sqref="K95:K97">
    <cfRule type="expression" dxfId="60" priority="91">
      <formula>#REF!=FALSE</formula>
    </cfRule>
  </conditionalFormatting>
  <conditionalFormatting sqref="K101">
    <cfRule type="expression" dxfId="59" priority="90">
      <formula>#REF!=FALSE</formula>
    </cfRule>
  </conditionalFormatting>
  <conditionalFormatting sqref="K103:K107">
    <cfRule type="expression" dxfId="58" priority="77">
      <formula>#REF!=FALSE</formula>
    </cfRule>
  </conditionalFormatting>
  <conditionalFormatting sqref="K109:K111">
    <cfRule type="expression" dxfId="57" priority="81">
      <formula>#REF!=FALSE</formula>
    </cfRule>
  </conditionalFormatting>
  <conditionalFormatting sqref="K113:K124">
    <cfRule type="expression" dxfId="56" priority="80">
      <formula>#REF!=FALSE</formula>
    </cfRule>
  </conditionalFormatting>
  <conditionalFormatting sqref="K126:K129">
    <cfRule type="expression" dxfId="55" priority="89">
      <formula>#REF!=FALSE</formula>
    </cfRule>
  </conditionalFormatting>
  <conditionalFormatting sqref="K131:K133">
    <cfRule type="expression" dxfId="54" priority="88">
      <formula>#REF!=FALSE</formula>
    </cfRule>
  </conditionalFormatting>
  <conditionalFormatting sqref="K138:K139 K141:K148">
    <cfRule type="expression" dxfId="53" priority="76">
      <formula>#REF!=FALSE</formula>
    </cfRule>
  </conditionalFormatting>
  <conditionalFormatting sqref="K150:K152">
    <cfRule type="expression" dxfId="52" priority="87">
      <formula>#REF!=FALSE</formula>
    </cfRule>
  </conditionalFormatting>
  <conditionalFormatting sqref="K154:K159">
    <cfRule type="expression" dxfId="51" priority="86">
      <formula>#REF!=FALSE</formula>
    </cfRule>
  </conditionalFormatting>
  <conditionalFormatting sqref="K161:K164">
    <cfRule type="expression" dxfId="50" priority="85">
      <formula>#REF!=FALSE</formula>
    </cfRule>
  </conditionalFormatting>
  <conditionalFormatting sqref="N12 N18:N19 N74:N77 N80 N136 N173:N179">
    <cfRule type="expression" dxfId="49" priority="75">
      <formula>#REF!=FALSE</formula>
    </cfRule>
  </conditionalFormatting>
  <conditionalFormatting sqref="N14:N16">
    <cfRule type="expression" dxfId="48" priority="74">
      <formula>#REF!=FALSE</formula>
    </cfRule>
  </conditionalFormatting>
  <conditionalFormatting sqref="N21:N23">
    <cfRule type="expression" dxfId="47" priority="57">
      <formula>#REF!=FALSE</formula>
    </cfRule>
  </conditionalFormatting>
  <conditionalFormatting sqref="N25:N37 N166:N171">
    <cfRule type="expression" dxfId="46" priority="73">
      <formula>#REF!=FALSE</formula>
    </cfRule>
  </conditionalFormatting>
  <conditionalFormatting sqref="N39:N42">
    <cfRule type="expression" dxfId="45" priority="72">
      <formula>#REF!=FALSE</formula>
    </cfRule>
  </conditionalFormatting>
  <conditionalFormatting sqref="N44:N46">
    <cfRule type="expression" dxfId="44" priority="71">
      <formula>#REF!=FALSE</formula>
    </cfRule>
  </conditionalFormatting>
  <conditionalFormatting sqref="N48:N50">
    <cfRule type="expression" dxfId="43" priority="70">
      <formula>#REF!=FALSE</formula>
    </cfRule>
  </conditionalFormatting>
  <conditionalFormatting sqref="N52:N59">
    <cfRule type="expression" dxfId="42" priority="54">
      <formula>#REF!=FALSE</formula>
    </cfRule>
  </conditionalFormatting>
  <conditionalFormatting sqref="N61:N63">
    <cfRule type="expression" dxfId="41" priority="69">
      <formula>#REF!=FALSE</formula>
    </cfRule>
  </conditionalFormatting>
  <conditionalFormatting sqref="N65:N72">
    <cfRule type="expression" dxfId="40" priority="53">
      <formula>#REF!=FALSE</formula>
    </cfRule>
  </conditionalFormatting>
  <conditionalFormatting sqref="N82">
    <cfRule type="expression" dxfId="39" priority="68">
      <formula>#REF!=FALSE</formula>
    </cfRule>
  </conditionalFormatting>
  <conditionalFormatting sqref="N84:N85">
    <cfRule type="expression" dxfId="38" priority="67">
      <formula>#REF!=FALSE</formula>
    </cfRule>
  </conditionalFormatting>
  <conditionalFormatting sqref="N87:N90">
    <cfRule type="expression" dxfId="37" priority="58">
      <formula>#REF!=FALSE</formula>
    </cfRule>
  </conditionalFormatting>
  <conditionalFormatting sqref="N92:N93">
    <cfRule type="expression" dxfId="36" priority="59">
      <formula>#REF!=FALSE</formula>
    </cfRule>
  </conditionalFormatting>
  <conditionalFormatting sqref="N95:N97">
    <cfRule type="expression" dxfId="35" priority="66">
      <formula>#REF!=FALSE</formula>
    </cfRule>
  </conditionalFormatting>
  <conditionalFormatting sqref="N101">
    <cfRule type="expression" dxfId="34" priority="65">
      <formula>#REF!=FALSE</formula>
    </cfRule>
  </conditionalFormatting>
  <conditionalFormatting sqref="N103:N107">
    <cfRule type="expression" dxfId="33" priority="52">
      <formula>#REF!=FALSE</formula>
    </cfRule>
  </conditionalFormatting>
  <conditionalFormatting sqref="N109:N111">
    <cfRule type="expression" dxfId="32" priority="56">
      <formula>#REF!=FALSE</formula>
    </cfRule>
  </conditionalFormatting>
  <conditionalFormatting sqref="N113:N124">
    <cfRule type="expression" dxfId="31" priority="55">
      <formula>#REF!=FALSE</formula>
    </cfRule>
  </conditionalFormatting>
  <conditionalFormatting sqref="N126:N129">
    <cfRule type="expression" dxfId="30" priority="64">
      <formula>#REF!=FALSE</formula>
    </cfRule>
  </conditionalFormatting>
  <conditionalFormatting sqref="N131:N133">
    <cfRule type="expression" dxfId="29" priority="63">
      <formula>#REF!=FALSE</formula>
    </cfRule>
  </conditionalFormatting>
  <conditionalFormatting sqref="N138:N139 N141:N148">
    <cfRule type="expression" dxfId="28" priority="51">
      <formula>#REF!=FALSE</formula>
    </cfRule>
  </conditionalFormatting>
  <conditionalFormatting sqref="N150:N152">
    <cfRule type="expression" dxfId="27" priority="62">
      <formula>#REF!=FALSE</formula>
    </cfRule>
  </conditionalFormatting>
  <conditionalFormatting sqref="N154:N159">
    <cfRule type="expression" dxfId="26" priority="61">
      <formula>#REF!=FALSE</formula>
    </cfRule>
  </conditionalFormatting>
  <conditionalFormatting sqref="N161:N164">
    <cfRule type="expression" dxfId="25" priority="60">
      <formula>#REF!=FALSE</formula>
    </cfRule>
  </conditionalFormatting>
  <conditionalFormatting sqref="Q12 Q18:Q19 Q74:Q77 Q80 Q136 Q173:Q179">
    <cfRule type="expression" dxfId="24" priority="50">
      <formula>#REF!=FALSE</formula>
    </cfRule>
  </conditionalFormatting>
  <conditionalFormatting sqref="Q14:Q16">
    <cfRule type="expression" dxfId="23" priority="49">
      <formula>#REF!=FALSE</formula>
    </cfRule>
  </conditionalFormatting>
  <conditionalFormatting sqref="Q21:Q23">
    <cfRule type="expression" dxfId="22" priority="32">
      <formula>#REF!=FALSE</formula>
    </cfRule>
  </conditionalFormatting>
  <conditionalFormatting sqref="Q25:Q37 Q166:Q171">
    <cfRule type="expression" dxfId="21" priority="48">
      <formula>#REF!=FALSE</formula>
    </cfRule>
  </conditionalFormatting>
  <conditionalFormatting sqref="Q39:Q42">
    <cfRule type="expression" dxfId="20" priority="47">
      <formula>#REF!=FALSE</formula>
    </cfRule>
  </conditionalFormatting>
  <conditionalFormatting sqref="Q44:Q46">
    <cfRule type="expression" dxfId="19" priority="46">
      <formula>#REF!=FALSE</formula>
    </cfRule>
  </conditionalFormatting>
  <conditionalFormatting sqref="Q48:Q50">
    <cfRule type="expression" dxfId="18" priority="45">
      <formula>#REF!=FALSE</formula>
    </cfRule>
  </conditionalFormatting>
  <conditionalFormatting sqref="Q52:Q59">
    <cfRule type="expression" dxfId="17" priority="29">
      <formula>#REF!=FALSE</formula>
    </cfRule>
  </conditionalFormatting>
  <conditionalFormatting sqref="Q61:Q63">
    <cfRule type="expression" dxfId="16" priority="44">
      <formula>#REF!=FALSE</formula>
    </cfRule>
  </conditionalFormatting>
  <conditionalFormatting sqref="Q65:Q72">
    <cfRule type="expression" dxfId="15" priority="28">
      <formula>#REF!=FALSE</formula>
    </cfRule>
  </conditionalFormatting>
  <conditionalFormatting sqref="Q82 Q181:Q204">
    <cfRule type="expression" dxfId="14" priority="43">
      <formula>#REF!=FALSE</formula>
    </cfRule>
  </conditionalFormatting>
  <conditionalFormatting sqref="Q84:Q85">
    <cfRule type="expression" dxfId="13" priority="42">
      <formula>#REF!=FALSE</formula>
    </cfRule>
  </conditionalFormatting>
  <conditionalFormatting sqref="Q87:Q90">
    <cfRule type="expression" dxfId="12" priority="33">
      <formula>#REF!=FALSE</formula>
    </cfRule>
  </conditionalFormatting>
  <conditionalFormatting sqref="Q92:Q93">
    <cfRule type="expression" dxfId="11" priority="34">
      <formula>#REF!=FALSE</formula>
    </cfRule>
  </conditionalFormatting>
  <conditionalFormatting sqref="Q95:Q97">
    <cfRule type="expression" dxfId="10" priority="41">
      <formula>#REF!=FALSE</formula>
    </cfRule>
  </conditionalFormatting>
  <conditionalFormatting sqref="Q101">
    <cfRule type="expression" dxfId="9" priority="40">
      <formula>#REF!=FALSE</formula>
    </cfRule>
  </conditionalFormatting>
  <conditionalFormatting sqref="Q103:Q107">
    <cfRule type="expression" dxfId="8" priority="27">
      <formula>#REF!=FALSE</formula>
    </cfRule>
  </conditionalFormatting>
  <conditionalFormatting sqref="Q109:Q111">
    <cfRule type="expression" dxfId="7" priority="31">
      <formula>#REF!=FALSE</formula>
    </cfRule>
  </conditionalFormatting>
  <conditionalFormatting sqref="Q113:Q124">
    <cfRule type="expression" dxfId="6" priority="30">
      <formula>#REF!=FALSE</formula>
    </cfRule>
  </conditionalFormatting>
  <conditionalFormatting sqref="Q126:Q129">
    <cfRule type="expression" dxfId="5" priority="39">
      <formula>#REF!=FALSE</formula>
    </cfRule>
  </conditionalFormatting>
  <conditionalFormatting sqref="Q131:Q133">
    <cfRule type="expression" dxfId="4" priority="38">
      <formula>#REF!=FALSE</formula>
    </cfRule>
  </conditionalFormatting>
  <conditionalFormatting sqref="Q138:Q139 Q141:Q148">
    <cfRule type="expression" dxfId="3" priority="26">
      <formula>#REF!=FALSE</formula>
    </cfRule>
  </conditionalFormatting>
  <conditionalFormatting sqref="Q150:Q152">
    <cfRule type="expression" dxfId="2" priority="37">
      <formula>#REF!=FALSE</formula>
    </cfRule>
  </conditionalFormatting>
  <conditionalFormatting sqref="Q154:Q159">
    <cfRule type="expression" dxfId="1" priority="36">
      <formula>#REF!=FALSE</formula>
    </cfRule>
  </conditionalFormatting>
  <conditionalFormatting sqref="Q161:Q164">
    <cfRule type="expression" dxfId="0" priority="35">
      <formula>#REF!=FALSE</formula>
    </cfRule>
  </conditionalFormatting>
  <dataValidations count="1">
    <dataValidation type="list" allowBlank="1" showInputMessage="1" showErrorMessage="1" sqref="F11:F204">
      <formula1>$A$1:$A$3</formula1>
    </dataValidation>
  </dataValidations>
  <printOptions horizontalCentered="1"/>
  <pageMargins left="0.39370078740157483" right="0.39370078740157483" top="0.39370078740157483" bottom="0.39370078740157483" header="0.27559055118110237" footer="0.27559055118110237"/>
  <pageSetup paperSize="9" scale="50" fitToHeight="0" orientation="portrait" useFirstPageNumber="1" r:id="rId1"/>
  <headerFooter>
    <oddFooter>&amp;C&amp;16&amp;P</oddFooter>
  </headerFooter>
  <rowBreaks count="3" manualBreakCount="3">
    <brk id="71" max="20" man="1"/>
    <brk id="135" max="20" man="1"/>
    <brk id="20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初期導入費</vt:lpstr>
      <vt:lpstr>保守費</vt:lpstr>
      <vt:lpstr>初期導入費!Print_Area</vt:lpstr>
      <vt:lpstr>保守費!Print_Area</vt:lpstr>
      <vt:lpstr>初期導入費!Print_Titles</vt:lpstr>
      <vt:lpstr>保守費!Print_Titles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トスコ_</dc:creator>
  <cp:lastModifiedBy>トスコ</cp:lastModifiedBy>
  <cp:lastPrinted>2025-04-15T00:34:30Z</cp:lastPrinted>
  <dcterms:created xsi:type="dcterms:W3CDTF">2024-01-17T05:08:07Z</dcterms:created>
  <dcterms:modified xsi:type="dcterms:W3CDTF">2025-04-15T07:09:35Z</dcterms:modified>
</cp:coreProperties>
</file>