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4940" windowHeight="8550" activeTab="0"/>
  </bookViews>
  <sheets>
    <sheet name="書式" sheetId="1" r:id="rId1"/>
    <sheet name="書式２" sheetId="2" r:id="rId2"/>
    <sheet name="寄付検査報告" sheetId="3" state="hidden" r:id="rId3"/>
  </sheets>
  <externalReferences>
    <externalReference r:id="rId6"/>
  </externalReferences>
  <definedNames>
    <definedName name="_xlfn.BAHTTEXT" hidden="1">#NAME?</definedName>
    <definedName name="_xlnm.Print_Area" localSheetId="2">'寄付検査報告'!$B$2:$K$45</definedName>
    <definedName name="ｹｲｼﾞｮｳ">#REF!</definedName>
    <definedName name="ｺｳｼﾞﾋ">#REF!</definedName>
    <definedName name="ｺｰﾄﾞ">#REF!</definedName>
    <definedName name="ﾀｰﾐﾅﾙｷｬｯﾌﾟ">#REF!</definedName>
    <definedName name="ﾀﾝｶ">#REF!</definedName>
    <definedName name="ﾋﾝｼｭ">#REF!</definedName>
    <definedName name="ﾒｲｻｲﾒｲ">#REF!</definedName>
  </definedNames>
  <calcPr fullCalcOnLoad="1"/>
</workbook>
</file>

<file path=xl/sharedStrings.xml><?xml version="1.0" encoding="utf-8"?>
<sst xmlns="http://schemas.openxmlformats.org/spreadsheetml/2006/main" count="148" uniqueCount="89">
  <si>
    <t>　　　　検　査　実　施　報　告　書</t>
  </si>
  <si>
    <t>）</t>
  </si>
  <si>
    <t>　主　査　：平柳昭彦</t>
  </si>
  <si>
    <t>申 請 者 名</t>
  </si>
  <si>
    <t>申請者住所</t>
  </si>
  <si>
    <t>　主　査　：深澤義典</t>
  </si>
  <si>
    <t>　</t>
  </si>
  <si>
    <t>　主　査　：天野則男</t>
  </si>
  <si>
    <t>上席技師：勝又将二朗</t>
  </si>
  <si>
    <t>施 工 場 所</t>
  </si>
  <si>
    <t>建設課許可番号</t>
  </si>
  <si>
    <t>上席技師：鈴木輝明</t>
  </si>
  <si>
    <t>工事請負者</t>
  </si>
  <si>
    <t>設　 計 　者</t>
  </si>
  <si>
    <t>検　 査 　員</t>
  </si>
  <si>
    <t>市 立 会 人</t>
  </si>
  <si>
    <t>　　　　　（ 測 定 結 果 表 ）</t>
  </si>
  <si>
    <t>（Ｎｏ.１）</t>
  </si>
  <si>
    <t>工　　　　種</t>
  </si>
  <si>
    <t>測 定 項 目</t>
  </si>
  <si>
    <t>測 定 箇 所</t>
  </si>
  <si>
    <t>設　 計 　値</t>
  </si>
  <si>
    <t>検　 査 　値</t>
  </si>
  <si>
    <t>誤　　　差</t>
  </si>
  <si>
    <t>備　　　　考</t>
  </si>
  <si>
    <t>確認</t>
  </si>
  <si>
    <t>　　　Ｏ Ｋ</t>
  </si>
  <si>
    <t>工事延長</t>
  </si>
  <si>
    <t>NO.0～NO.1</t>
  </si>
  <si>
    <t>m</t>
  </si>
  <si>
    <t>NO.1～NO.2</t>
  </si>
  <si>
    <t>NO.2～NO.3</t>
  </si>
  <si>
    <t>総延長(ΣL)</t>
  </si>
  <si>
    <t>m</t>
  </si>
  <si>
    <t>管路管底高</t>
  </si>
  <si>
    <t>NO.０</t>
  </si>
  <si>
    <t>m</t>
  </si>
  <si>
    <t>NO.１</t>
  </si>
  <si>
    <t>　（ そ　の　他 ）</t>
  </si>
  <si>
    <t>汚水桝</t>
  </si>
  <si>
    <t>箇所数</t>
  </si>
  <si>
    <t>　技　師　：川口英之</t>
  </si>
  <si>
    <t>　技　師　：杉沢幸洋</t>
  </si>
  <si>
    <t>　技　師　：伊藤淳</t>
  </si>
  <si>
    <t>No.1</t>
  </si>
  <si>
    <t>No.0</t>
  </si>
  <si>
    <t>勾配</t>
  </si>
  <si>
    <t>‰</t>
  </si>
  <si>
    <t>　技 　師　：川口英之</t>
  </si>
  <si>
    <t>　技  師 ：中村至克</t>
  </si>
  <si>
    <t>㈱トーチ</t>
  </si>
  <si>
    <t>富士市　松岡　地先</t>
  </si>
  <si>
    <t>笠井組㈱</t>
  </si>
  <si>
    <t>下水道建設課　統括主幹　花崎　忍</t>
  </si>
  <si>
    <t>富士市本市場962番地</t>
  </si>
  <si>
    <t>寄付Ｈ21-7</t>
  </si>
  <si>
    <t>　   （ 検 査 日 :　平成21年8月11日</t>
  </si>
  <si>
    <t>管布設工</t>
  </si>
  <si>
    <t>No.0～No.1</t>
  </si>
  <si>
    <t>No.2管止め</t>
  </si>
  <si>
    <t>±30</t>
  </si>
  <si>
    <t>No.1～No.2管止め</t>
  </si>
  <si>
    <t>4.0‰～6.0‰</t>
  </si>
  <si>
    <t>7.2‰～10.8‰</t>
  </si>
  <si>
    <t>　　　2箇所</t>
  </si>
  <si>
    <t>施設設置場所</t>
  </si>
  <si>
    <t>指定工事店名</t>
  </si>
  <si>
    <t>責任技術者名</t>
  </si>
  <si>
    <t>確認番号</t>
  </si>
  <si>
    <t>確認年月日</t>
  </si>
  <si>
    <t>申請者名</t>
  </si>
  <si>
    <t>測点No</t>
  </si>
  <si>
    <t>測点間距離</t>
  </si>
  <si>
    <t>管底高</t>
  </si>
  <si>
    <t>土被り</t>
  </si>
  <si>
    <t>地盤高</t>
  </si>
  <si>
    <t>ｍ</t>
  </si>
  <si>
    <t>自　主　検　査　報　告　書</t>
  </si>
  <si>
    <t>（ 自主検査日 :</t>
  </si>
  <si>
    <t>管口径</t>
  </si>
  <si>
    <t>（Ｎｏ.２）</t>
  </si>
  <si>
    <t>測点間の距離</t>
  </si>
  <si>
    <t>様式１</t>
  </si>
  <si>
    <t xml:space="preserve"> 氏 名</t>
  </si>
  <si>
    <t xml:space="preserve"> 番 号</t>
  </si>
  <si>
    <t>　（ 備　　考 ）</t>
  </si>
  <si>
    <t xml:space="preserve">          　    年　  　月  　　日</t>
  </si>
  <si>
    <t>管種：　ＶＵ　　・　ＶＰ　  ・</t>
  </si>
  <si>
    <t>　その他（　　　　　　　　）</t>
  </si>
</sst>
</file>

<file path=xl/styles.xml><?xml version="1.0" encoding="utf-8"?>
<styleSheet xmlns="http://schemas.openxmlformats.org/spreadsheetml/2006/main">
  <numFmts count="5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富 士 市&quot;\ \ \ \ \ @\ \ \ \ \ &quot;地 先&quot;"/>
    <numFmt numFmtId="177" formatCode="@&quot;号線&quot;"/>
    <numFmt numFmtId="178" formatCode="[$-411]ggge&quot;年&quot;m&quot;月&quot;d&quot;日&quot;&quot;～&quot;"/>
    <numFmt numFmtId="179" formatCode="@&quot;号線管路新設工事&quot;"/>
    <numFmt numFmtId="180" formatCode="&quot;主任監督員：&quot;@"/>
    <numFmt numFmtId="181" formatCode="&quot;工事延長 L= &quot;#&quot; m&quot;"/>
    <numFmt numFmtId="182" formatCode="&quot;予算額 C= &quot;#,###&quot; 千円&quot;"/>
    <numFmt numFmtId="183" formatCode="&quot;富士市&quot;\ \ \ @\ \ \ &quot;地先&quot;"/>
    <numFmt numFmtId="184" formatCode="&quot;工事検査室長&quot;\ \ \ \ @\ \ \ \ &quot;様&quot;"/>
    <numFmt numFmtId="185" formatCode="&quot;平成&quot;\ \ ##\ \ \ &quot;年度&quot;"/>
    <numFmt numFmtId="186" formatCode="@&quot;処理区&quot;"/>
    <numFmt numFmtId="187" formatCode="#,##0_ "/>
    <numFmt numFmtId="188" formatCode="0.0_ "/>
    <numFmt numFmtId="189" formatCode="#,##0.00_ "/>
    <numFmt numFmtId="190" formatCode="#,##0.00_ ;[Red]\-#,##0.00\ "/>
    <numFmt numFmtId="191" formatCode="&quot;富士市&quot;\ \ @\ \ &quot;地 先&quot;"/>
    <numFmt numFmtId="192" formatCode="0.00_);[Red]\(0.00\)"/>
    <numFmt numFmtId="193" formatCode="0.00_ ;[Red]\-0.00\ "/>
    <numFmt numFmtId="194" formatCode="0_);[Red]\(0\)"/>
    <numFmt numFmtId="195" formatCode="#,##0_ ;[Red]\-#,##0\ "/>
    <numFmt numFmtId="196" formatCode="0.000_);[Red]\(0.000\)"/>
    <numFmt numFmtId="197" formatCode="0.000_ ;[Red]\-0.000\ "/>
    <numFmt numFmtId="198" formatCode="&quot;¥&quot;#,##0;[Red]&quot;¥&quot;#,##0"/>
    <numFmt numFmtId="199" formatCode="&quot;工事検査室長&quot;\ \ \ \ @"/>
    <numFmt numFmtId="200" formatCode="&quot;工事概要：&quot;@"/>
    <numFmt numFmtId="201" formatCode="@&quot;号&quot;&quot;線&quot;&quot;管&quot;&quot;路&quot;&quot;新&quot;&quot;設&quot;&quot;工&quot;&quot;事&quot;"/>
    <numFmt numFmtId="202" formatCode="[$-411]ggge&quot;年&quot;m&quot;月&quot;d&quot;日&quot;;@"/>
    <numFmt numFmtId="203" formatCode="&quot;富士市&quot;\ @\ &quot;地先&quot;"/>
    <numFmt numFmtId="204" formatCode="#,##0.000_ "/>
    <numFmt numFmtId="205" formatCode="0.00_ "/>
    <numFmt numFmtId="206" formatCode="0.000_ "/>
    <numFmt numFmtId="207" formatCode="&quot;Ｈ１２－&quot;\ \ @\ \ &quot;&quot;"/>
    <numFmt numFmtId="208" formatCode="[$-411]ggge&quot;年&quot;m&quot;月&quot;d&quot;日&quot;&quot; ～&quot;"/>
    <numFmt numFmtId="209" formatCode="&quot;外&quot;\ @\ &quot;名&quot;"/>
    <numFmt numFmtId="210" formatCode="[$-411]ggge&quot;年&quot;m&quot;月&quot;d&quot;日）&quot;"/>
    <numFmt numFmtId="211" formatCode="0.0_);[Red]\(0.0\)"/>
    <numFmt numFmtId="212" formatCode="\ "/>
    <numFmt numFmtId="213" formatCode="0_ "/>
    <numFmt numFmtId="214" formatCode="0.0%"/>
    <numFmt numFmtId="215" formatCode="0.0"/>
    <numFmt numFmtId="216" formatCode="0.0000_ "/>
    <numFmt numFmtId="217" formatCode="0.0000_);[Red]\(0.0000\)"/>
  </numFmts>
  <fonts count="5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9"/>
      <name val="ＭＳ Ｐ明朝"/>
      <family val="1"/>
    </font>
    <font>
      <sz val="16"/>
      <name val="ＭＳ Ｐ明朝"/>
      <family val="1"/>
    </font>
    <font>
      <b/>
      <i/>
      <sz val="11"/>
      <name val="ＭＳ Ｐ明朝"/>
      <family val="1"/>
    </font>
    <font>
      <sz val="10"/>
      <name val="ＭＳ Ｐ明朝"/>
      <family val="1"/>
    </font>
    <font>
      <b/>
      <sz val="11"/>
      <name val="ＭＳ Ｐ明朝"/>
      <family val="1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double"/>
      <top style="medium"/>
      <bottom>
        <color indexed="63"/>
      </bottom>
    </border>
    <border>
      <left style="medium"/>
      <right style="double"/>
      <top style="thin"/>
      <bottom style="thin"/>
    </border>
    <border>
      <left style="medium"/>
      <right style="double"/>
      <top style="thin"/>
      <bottom style="medium"/>
    </border>
    <border>
      <left style="medium"/>
      <right style="double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2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22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31" fontId="4" fillId="0" borderId="10" xfId="0" applyNumberFormat="1" applyFont="1" applyBorder="1" applyAlignment="1">
      <alignment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0" fillId="33" borderId="0" xfId="0" applyFill="1" applyAlignment="1">
      <alignment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207" fontId="4" fillId="0" borderId="0" xfId="0" applyNumberFormat="1" applyFont="1" applyBorder="1" applyAlignment="1">
      <alignment vertical="center"/>
    </xf>
    <xf numFmtId="207" fontId="4" fillId="0" borderId="29" xfId="0" applyNumberFormat="1" applyFont="1" applyBorder="1" applyAlignment="1">
      <alignment vertical="center"/>
    </xf>
    <xf numFmtId="207" fontId="4" fillId="0" borderId="22" xfId="0" applyNumberFormat="1" applyFont="1" applyBorder="1" applyAlignment="1">
      <alignment vertical="center"/>
    </xf>
    <xf numFmtId="0" fontId="4" fillId="0" borderId="22" xfId="0" applyNumberFormat="1" applyFont="1" applyBorder="1" applyAlignment="1">
      <alignment vertical="center"/>
    </xf>
    <xf numFmtId="207" fontId="4" fillId="0" borderId="32" xfId="0" applyNumberFormat="1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36" xfId="0" applyFont="1" applyBorder="1" applyAlignment="1">
      <alignment vertical="center"/>
    </xf>
    <xf numFmtId="0" fontId="4" fillId="0" borderId="37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vertical="center"/>
    </xf>
    <xf numFmtId="0" fontId="4" fillId="0" borderId="42" xfId="0" applyFont="1" applyBorder="1" applyAlignment="1">
      <alignment vertical="center"/>
    </xf>
    <xf numFmtId="0" fontId="4" fillId="0" borderId="43" xfId="0" applyFont="1" applyBorder="1" applyAlignment="1">
      <alignment vertical="center"/>
    </xf>
    <xf numFmtId="0" fontId="4" fillId="0" borderId="44" xfId="0" applyFont="1" applyBorder="1" applyAlignment="1">
      <alignment vertical="center"/>
    </xf>
    <xf numFmtId="0" fontId="4" fillId="0" borderId="45" xfId="0" applyFont="1" applyBorder="1" applyAlignment="1">
      <alignment vertical="center"/>
    </xf>
    <xf numFmtId="0" fontId="4" fillId="0" borderId="46" xfId="0" applyFont="1" applyBorder="1" applyAlignment="1">
      <alignment vertical="center"/>
    </xf>
    <xf numFmtId="192" fontId="4" fillId="0" borderId="44" xfId="0" applyNumberFormat="1" applyFont="1" applyBorder="1" applyAlignment="1">
      <alignment vertical="center"/>
    </xf>
    <xf numFmtId="192" fontId="4" fillId="0" borderId="43" xfId="0" applyNumberFormat="1" applyFont="1" applyBorder="1" applyAlignment="1">
      <alignment vertical="center"/>
    </xf>
    <xf numFmtId="0" fontId="4" fillId="0" borderId="47" xfId="0" applyFont="1" applyBorder="1" applyAlignment="1">
      <alignment vertical="center"/>
    </xf>
    <xf numFmtId="0" fontId="8" fillId="0" borderId="44" xfId="0" applyFont="1" applyBorder="1" applyAlignment="1">
      <alignment vertical="center"/>
    </xf>
    <xf numFmtId="192" fontId="4" fillId="0" borderId="45" xfId="0" applyNumberFormat="1" applyFont="1" applyBorder="1" applyAlignment="1">
      <alignment vertical="center"/>
    </xf>
    <xf numFmtId="192" fontId="4" fillId="0" borderId="46" xfId="0" applyNumberFormat="1" applyFont="1" applyBorder="1" applyAlignment="1">
      <alignment vertical="center"/>
    </xf>
    <xf numFmtId="205" fontId="4" fillId="0" borderId="45" xfId="0" applyNumberFormat="1" applyFont="1" applyBorder="1" applyAlignment="1">
      <alignment vertical="center"/>
    </xf>
    <xf numFmtId="205" fontId="4" fillId="0" borderId="44" xfId="0" applyNumberFormat="1" applyFont="1" applyBorder="1" applyAlignment="1">
      <alignment vertical="center"/>
    </xf>
    <xf numFmtId="196" fontId="4" fillId="0" borderId="43" xfId="0" applyNumberFormat="1" applyFont="1" applyBorder="1" applyAlignment="1">
      <alignment vertical="center"/>
    </xf>
    <xf numFmtId="206" fontId="4" fillId="0" borderId="45" xfId="0" applyNumberFormat="1" applyFont="1" applyBorder="1" applyAlignment="1">
      <alignment vertical="center"/>
    </xf>
    <xf numFmtId="206" fontId="4" fillId="0" borderId="46" xfId="0" applyNumberFormat="1" applyFont="1" applyBorder="1" applyAlignment="1">
      <alignment vertical="center"/>
    </xf>
    <xf numFmtId="206" fontId="4" fillId="0" borderId="44" xfId="0" applyNumberFormat="1" applyFont="1" applyBorder="1" applyAlignment="1">
      <alignment vertical="center"/>
    </xf>
    <xf numFmtId="206" fontId="4" fillId="0" borderId="43" xfId="0" applyNumberFormat="1" applyFont="1" applyBorder="1" applyAlignment="1">
      <alignment vertical="center"/>
    </xf>
    <xf numFmtId="0" fontId="4" fillId="0" borderId="48" xfId="0" applyFont="1" applyBorder="1" applyAlignment="1">
      <alignment vertical="center"/>
    </xf>
    <xf numFmtId="0" fontId="4" fillId="0" borderId="49" xfId="0" applyFont="1" applyBorder="1" applyAlignment="1">
      <alignment vertical="center"/>
    </xf>
    <xf numFmtId="0" fontId="4" fillId="0" borderId="50" xfId="0" applyFont="1" applyBorder="1" applyAlignment="1">
      <alignment vertical="center"/>
    </xf>
    <xf numFmtId="0" fontId="4" fillId="0" borderId="51" xfId="0" applyFont="1" applyBorder="1" applyAlignment="1">
      <alignment vertical="center"/>
    </xf>
    <xf numFmtId="0" fontId="4" fillId="0" borderId="52" xfId="0" applyFont="1" applyBorder="1" applyAlignment="1">
      <alignment vertical="center"/>
    </xf>
    <xf numFmtId="0" fontId="4" fillId="0" borderId="53" xfId="0" applyFont="1" applyBorder="1" applyAlignment="1">
      <alignment vertical="center"/>
    </xf>
    <xf numFmtId="0" fontId="4" fillId="0" borderId="54" xfId="0" applyFont="1" applyBorder="1" applyAlignment="1">
      <alignment vertical="center"/>
    </xf>
    <xf numFmtId="0" fontId="4" fillId="0" borderId="55" xfId="0" applyFont="1" applyBorder="1" applyAlignment="1">
      <alignment vertical="center"/>
    </xf>
    <xf numFmtId="0" fontId="4" fillId="0" borderId="56" xfId="0" applyFont="1" applyBorder="1" applyAlignment="1">
      <alignment vertical="center"/>
    </xf>
    <xf numFmtId="0" fontId="4" fillId="0" borderId="57" xfId="0" applyFont="1" applyBorder="1" applyAlignment="1">
      <alignment vertical="center"/>
    </xf>
    <xf numFmtId="205" fontId="4" fillId="0" borderId="43" xfId="0" applyNumberFormat="1" applyFont="1" applyBorder="1" applyAlignment="1">
      <alignment vertical="center"/>
    </xf>
    <xf numFmtId="0" fontId="8" fillId="0" borderId="44" xfId="0" applyFont="1" applyBorder="1" applyAlignment="1">
      <alignment vertical="center" shrinkToFit="1"/>
    </xf>
    <xf numFmtId="0" fontId="4" fillId="0" borderId="44" xfId="0" applyFont="1" applyBorder="1" applyAlignment="1">
      <alignment vertical="center" shrinkToFit="1"/>
    </xf>
    <xf numFmtId="58" fontId="4" fillId="0" borderId="10" xfId="0" applyNumberFormat="1" applyFont="1" applyBorder="1" applyAlignment="1">
      <alignment/>
    </xf>
    <xf numFmtId="0" fontId="4" fillId="0" borderId="41" xfId="0" applyFont="1" applyBorder="1" applyAlignment="1">
      <alignment vertical="center" shrinkToFit="1"/>
    </xf>
    <xf numFmtId="0" fontId="9" fillId="0" borderId="44" xfId="0" applyFont="1" applyBorder="1" applyAlignment="1">
      <alignment vertical="center" shrinkToFit="1"/>
    </xf>
    <xf numFmtId="205" fontId="9" fillId="0" borderId="45" xfId="0" applyNumberFormat="1" applyFont="1" applyBorder="1" applyAlignment="1">
      <alignment vertical="center"/>
    </xf>
    <xf numFmtId="0" fontId="9" fillId="0" borderId="46" xfId="0" applyFont="1" applyBorder="1" applyAlignment="1">
      <alignment vertical="center"/>
    </xf>
    <xf numFmtId="205" fontId="9" fillId="0" borderId="44" xfId="0" applyNumberFormat="1" applyFont="1" applyBorder="1" applyAlignment="1">
      <alignment vertical="center"/>
    </xf>
    <xf numFmtId="0" fontId="9" fillId="0" borderId="44" xfId="0" applyFont="1" applyBorder="1" applyAlignment="1">
      <alignment vertical="center"/>
    </xf>
    <xf numFmtId="205" fontId="9" fillId="0" borderId="43" xfId="0" applyNumberFormat="1" applyFont="1" applyBorder="1" applyAlignment="1">
      <alignment vertical="center"/>
    </xf>
    <xf numFmtId="188" fontId="4" fillId="0" borderId="44" xfId="0" applyNumberFormat="1" applyFont="1" applyBorder="1" applyAlignment="1">
      <alignment vertical="center"/>
    </xf>
    <xf numFmtId="0" fontId="0" fillId="0" borderId="0" xfId="0" applyAlignment="1">
      <alignment horizontal="left"/>
    </xf>
    <xf numFmtId="0" fontId="4" fillId="0" borderId="46" xfId="0" applyFont="1" applyBorder="1" applyAlignment="1">
      <alignment/>
    </xf>
    <xf numFmtId="0" fontId="4" fillId="0" borderId="44" xfId="0" applyFont="1" applyBorder="1" applyAlignment="1">
      <alignment shrinkToFit="1"/>
    </xf>
    <xf numFmtId="206" fontId="4" fillId="0" borderId="45" xfId="0" applyNumberFormat="1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6" xfId="0" applyFont="1" applyBorder="1" applyAlignment="1">
      <alignment/>
    </xf>
    <xf numFmtId="214" fontId="4" fillId="0" borderId="13" xfId="0" applyNumberFormat="1" applyFont="1" applyBorder="1" applyAlignment="1">
      <alignment horizontal="right"/>
    </xf>
    <xf numFmtId="0" fontId="4" fillId="0" borderId="0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shrinkToFit="1"/>
    </xf>
    <xf numFmtId="0" fontId="4" fillId="0" borderId="12" xfId="0" applyFont="1" applyBorder="1" applyAlignment="1">
      <alignment horizontal="center"/>
    </xf>
    <xf numFmtId="2" fontId="4" fillId="0" borderId="44" xfId="0" applyNumberFormat="1" applyFont="1" applyBorder="1" applyAlignment="1">
      <alignment horizontal="right" shrinkToFit="1"/>
    </xf>
    <xf numFmtId="192" fontId="4" fillId="0" borderId="45" xfId="0" applyNumberFormat="1" applyFont="1" applyBorder="1" applyAlignment="1">
      <alignment horizontal="right"/>
    </xf>
    <xf numFmtId="0" fontId="4" fillId="0" borderId="0" xfId="0" applyFont="1" applyAlignment="1">
      <alignment/>
    </xf>
    <xf numFmtId="207" fontId="4" fillId="0" borderId="10" xfId="0" applyNumberFormat="1" applyFont="1" applyBorder="1" applyAlignment="1">
      <alignment vertical="center"/>
    </xf>
    <xf numFmtId="207" fontId="4" fillId="0" borderId="57" xfId="0" applyNumberFormat="1" applyFont="1" applyBorder="1" applyAlignment="1">
      <alignment vertical="center"/>
    </xf>
    <xf numFmtId="0" fontId="4" fillId="0" borderId="14" xfId="0" applyFont="1" applyBorder="1" applyAlignment="1">
      <alignment horizontal="center"/>
    </xf>
    <xf numFmtId="0" fontId="4" fillId="0" borderId="46" xfId="0" applyFont="1" applyBorder="1" applyAlignment="1">
      <alignment horizontal="right"/>
    </xf>
    <xf numFmtId="2" fontId="4" fillId="0" borderId="46" xfId="0" applyNumberFormat="1" applyFont="1" applyBorder="1" applyAlignment="1">
      <alignment horizontal="right"/>
    </xf>
    <xf numFmtId="0" fontId="4" fillId="0" borderId="58" xfId="0" applyFont="1" applyBorder="1" applyAlignment="1">
      <alignment/>
    </xf>
    <xf numFmtId="0" fontId="4" fillId="0" borderId="59" xfId="0" applyFont="1" applyBorder="1" applyAlignment="1">
      <alignment/>
    </xf>
    <xf numFmtId="0" fontId="4" fillId="0" borderId="60" xfId="0" applyFont="1" applyBorder="1" applyAlignment="1">
      <alignment/>
    </xf>
    <xf numFmtId="0" fontId="8" fillId="0" borderId="61" xfId="0" applyFont="1" applyBorder="1" applyAlignment="1">
      <alignment horizontal="center" vertical="center"/>
    </xf>
    <xf numFmtId="0" fontId="8" fillId="0" borderId="62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63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10" fillId="0" borderId="31" xfId="0" applyFont="1" applyBorder="1" applyAlignment="1">
      <alignment vertical="center"/>
    </xf>
    <xf numFmtId="0" fontId="8" fillId="0" borderId="27" xfId="0" applyFont="1" applyBorder="1" applyAlignment="1">
      <alignment vertical="center"/>
    </xf>
    <xf numFmtId="0" fontId="8" fillId="0" borderId="31" xfId="0" applyFont="1" applyBorder="1" applyAlignment="1">
      <alignment vertical="center"/>
    </xf>
    <xf numFmtId="0" fontId="0" fillId="0" borderId="0" xfId="0" applyBorder="1" applyAlignment="1">
      <alignment horizontal="center"/>
    </xf>
    <xf numFmtId="0" fontId="8" fillId="0" borderId="13" xfId="0" applyFont="1" applyBorder="1" applyAlignment="1">
      <alignment horizontal="center" vertical="center"/>
    </xf>
    <xf numFmtId="0" fontId="10" fillId="0" borderId="22" xfId="0" applyFont="1" applyBorder="1" applyAlignment="1">
      <alignment vertical="center"/>
    </xf>
    <xf numFmtId="0" fontId="8" fillId="0" borderId="26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4" xfId="0" applyFont="1" applyBorder="1" applyAlignment="1">
      <alignment horizontal="center" vertical="center"/>
    </xf>
    <xf numFmtId="0" fontId="8" fillId="0" borderId="36" xfId="0" applyFont="1" applyBorder="1" applyAlignment="1">
      <alignment vertical="center"/>
    </xf>
    <xf numFmtId="213" fontId="4" fillId="0" borderId="45" xfId="0" applyNumberFormat="1" applyFont="1" applyBorder="1" applyAlignment="1">
      <alignment horizontal="right"/>
    </xf>
    <xf numFmtId="213" fontId="4" fillId="0" borderId="43" xfId="0" applyNumberFormat="1" applyFont="1" applyBorder="1" applyAlignment="1">
      <alignment/>
    </xf>
    <xf numFmtId="213" fontId="4" fillId="0" borderId="49" xfId="0" applyNumberFormat="1" applyFont="1" applyBorder="1" applyAlignment="1">
      <alignment/>
    </xf>
    <xf numFmtId="0" fontId="4" fillId="0" borderId="64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21" xfId="0" applyFont="1" applyBorder="1" applyAlignment="1">
      <alignment horizontal="center"/>
    </xf>
    <xf numFmtId="0" fontId="0" fillId="0" borderId="31" xfId="0" applyBorder="1" applyAlignment="1">
      <alignment horizontal="center"/>
    </xf>
    <xf numFmtId="205" fontId="4" fillId="0" borderId="45" xfId="0" applyNumberFormat="1" applyFont="1" applyBorder="1" applyAlignment="1">
      <alignment horizontal="right"/>
    </xf>
    <xf numFmtId="0" fontId="0" fillId="0" borderId="44" xfId="0" applyBorder="1" applyAlignment="1">
      <alignment horizontal="right"/>
    </xf>
    <xf numFmtId="0" fontId="4" fillId="0" borderId="45" xfId="0" applyFont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/>
    </xf>
    <xf numFmtId="0" fontId="8" fillId="0" borderId="62" xfId="0" applyFont="1" applyBorder="1" applyAlignment="1">
      <alignment horizontal="center" vertical="center" shrinkToFit="1"/>
    </xf>
    <xf numFmtId="0" fontId="0" fillId="0" borderId="0" xfId="0" applyAlignment="1">
      <alignment horizontal="right"/>
    </xf>
    <xf numFmtId="196" fontId="4" fillId="0" borderId="13" xfId="0" applyNumberFormat="1" applyFont="1" applyBorder="1" applyAlignment="1">
      <alignment horizontal="left" vertical="center"/>
    </xf>
    <xf numFmtId="196" fontId="4" fillId="0" borderId="13" xfId="0" applyNumberFormat="1" applyFont="1" applyBorder="1" applyAlignment="1">
      <alignment horizontal="center" vertical="center"/>
    </xf>
    <xf numFmtId="196" fontId="4" fillId="0" borderId="13" xfId="0" applyNumberFormat="1" applyFont="1" applyBorder="1" applyAlignment="1">
      <alignment horizontal="left" shrinkToFit="1"/>
    </xf>
    <xf numFmtId="0" fontId="8" fillId="0" borderId="17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0" fillId="0" borderId="0" xfId="0" applyAlignment="1">
      <alignment/>
    </xf>
    <xf numFmtId="0" fontId="0" fillId="0" borderId="19" xfId="0" applyBorder="1" applyAlignment="1">
      <alignment/>
    </xf>
    <xf numFmtId="0" fontId="0" fillId="0" borderId="18" xfId="0" applyBorder="1" applyAlignment="1">
      <alignment/>
    </xf>
    <xf numFmtId="0" fontId="4" fillId="0" borderId="29" xfId="0" applyFont="1" applyBorder="1" applyAlignment="1">
      <alignment horizontal="left" vertical="center"/>
    </xf>
    <xf numFmtId="0" fontId="0" fillId="0" borderId="29" xfId="0" applyBorder="1" applyAlignment="1">
      <alignment vertical="center"/>
    </xf>
    <xf numFmtId="0" fontId="8" fillId="0" borderId="18" xfId="0" applyFont="1" applyBorder="1" applyAlignment="1">
      <alignment horizontal="center" vertical="center" shrinkToFit="1"/>
    </xf>
    <xf numFmtId="0" fontId="0" fillId="0" borderId="19" xfId="0" applyBorder="1" applyAlignment="1">
      <alignment shrinkToFit="1"/>
    </xf>
    <xf numFmtId="0" fontId="0" fillId="0" borderId="18" xfId="0" applyBorder="1" applyAlignment="1">
      <alignment shrinkToFit="1"/>
    </xf>
    <xf numFmtId="0" fontId="8" fillId="0" borderId="25" xfId="0" applyFont="1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58" fontId="4" fillId="0" borderId="10" xfId="0" applyNumberFormat="1" applyFont="1" applyBorder="1" applyAlignment="1">
      <alignment horizontal="left"/>
    </xf>
    <xf numFmtId="0" fontId="0" fillId="0" borderId="10" xfId="0" applyBorder="1" applyAlignment="1">
      <alignment/>
    </xf>
    <xf numFmtId="0" fontId="4" fillId="0" borderId="18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9" xfId="0" applyBorder="1" applyAlignment="1">
      <alignment horizontal="center" shrinkToFit="1"/>
    </xf>
    <xf numFmtId="0" fontId="0" fillId="0" borderId="0" xfId="0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58" fontId="4" fillId="0" borderId="18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8" fillId="0" borderId="63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65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/>
    </xf>
    <xf numFmtId="0" fontId="0" fillId="0" borderId="67" xfId="0" applyBorder="1" applyAlignment="1">
      <alignment horizontal="center"/>
    </xf>
    <xf numFmtId="0" fontId="0" fillId="0" borderId="55" xfId="0" applyBorder="1" applyAlignment="1">
      <alignment horizontal="center"/>
    </xf>
    <xf numFmtId="0" fontId="4" fillId="0" borderId="66" xfId="0" applyFont="1" applyBorder="1" applyAlignment="1">
      <alignment/>
    </xf>
    <xf numFmtId="0" fontId="0" fillId="0" borderId="68" xfId="0" applyBorder="1" applyAlignment="1">
      <alignment/>
    </xf>
    <xf numFmtId="2" fontId="4" fillId="0" borderId="45" xfId="0" applyNumberFormat="1" applyFont="1" applyBorder="1" applyAlignment="1">
      <alignment horizontal="right"/>
    </xf>
    <xf numFmtId="2" fontId="0" fillId="0" borderId="46" xfId="0" applyNumberFormat="1" applyBorder="1" applyAlignment="1">
      <alignment horizontal="right"/>
    </xf>
    <xf numFmtId="205" fontId="4" fillId="0" borderId="45" xfId="0" applyNumberFormat="1" applyFont="1" applyBorder="1" applyAlignment="1">
      <alignment horizontal="right"/>
    </xf>
    <xf numFmtId="0" fontId="0" fillId="0" borderId="44" xfId="0" applyBorder="1" applyAlignment="1">
      <alignment horizontal="right"/>
    </xf>
    <xf numFmtId="206" fontId="4" fillId="0" borderId="45" xfId="0" applyNumberFormat="1" applyFont="1" applyBorder="1" applyAlignment="1">
      <alignment/>
    </xf>
    <xf numFmtId="0" fontId="0" fillId="0" borderId="47" xfId="0" applyBorder="1" applyAlignment="1">
      <alignment/>
    </xf>
    <xf numFmtId="0" fontId="4" fillId="0" borderId="21" xfId="0" applyFont="1" applyBorder="1" applyAlignment="1">
      <alignment horizontal="right"/>
    </xf>
    <xf numFmtId="0" fontId="0" fillId="0" borderId="31" xfId="0" applyBorder="1" applyAlignment="1">
      <alignment horizontal="right"/>
    </xf>
    <xf numFmtId="0" fontId="4" fillId="0" borderId="45" xfId="0" applyFont="1" applyBorder="1" applyAlignment="1">
      <alignment horizontal="center"/>
    </xf>
    <xf numFmtId="0" fontId="0" fillId="0" borderId="46" xfId="0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4" fillId="0" borderId="63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57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" fillId="0" borderId="18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/>
    </xf>
    <xf numFmtId="56" fontId="4" fillId="0" borderId="18" xfId="0" applyNumberFormat="1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0" xfId="0" applyNumberFormat="1" applyFont="1" applyBorder="1" applyAlignment="1">
      <alignment vertical="center"/>
    </xf>
    <xf numFmtId="0" fontId="4" fillId="0" borderId="29" xfId="0" applyNumberFormat="1" applyFont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 shrinkToFit="1"/>
    </xf>
    <xf numFmtId="0" fontId="4" fillId="0" borderId="47" xfId="0" applyFont="1" applyBorder="1" applyAlignment="1">
      <alignment horizontal="center" vertical="center" shrinkToFit="1"/>
    </xf>
    <xf numFmtId="206" fontId="4" fillId="0" borderId="45" xfId="0" applyNumberFormat="1" applyFont="1" applyBorder="1" applyAlignment="1">
      <alignment horizontal="center" vertical="center"/>
    </xf>
    <xf numFmtId="206" fontId="4" fillId="0" borderId="47" xfId="0" applyNumberFormat="1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21513;&#21407;&#65299;&#21495;&#27700;&#28304;&#22320;&#20117;&#20869;&#27927;&#27972;&#24037;&#2010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内訳表紙"/>
      <sheetName val="内訳書"/>
      <sheetName val="明細書１"/>
      <sheetName val="明細書２"/>
      <sheetName val="明細書３"/>
      <sheetName val="明細書４"/>
      <sheetName val="明細書５"/>
      <sheetName val="明細書６"/>
      <sheetName val="明細書７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6"/>
  <sheetViews>
    <sheetView tabSelected="1" workbookViewId="0" topLeftCell="A1">
      <selection activeCell="N16" sqref="N15:N16"/>
    </sheetView>
  </sheetViews>
  <sheetFormatPr defaultColWidth="9.00390625" defaultRowHeight="13.5"/>
  <cols>
    <col min="1" max="1" width="12.625" style="0" customWidth="1"/>
    <col min="2" max="4" width="10.625" style="0" customWidth="1"/>
    <col min="5" max="5" width="2.625" style="0" customWidth="1"/>
    <col min="6" max="6" width="8.625" style="0" customWidth="1"/>
    <col min="7" max="7" width="4.625" style="0" customWidth="1"/>
    <col min="8" max="8" width="6.625" style="0" customWidth="1"/>
    <col min="9" max="9" width="10.625" style="0" customWidth="1"/>
    <col min="10" max="10" width="6.625" style="0" customWidth="1"/>
    <col min="11" max="11" width="4.625" style="0" customWidth="1"/>
  </cols>
  <sheetData>
    <row r="1" spans="1:11" ht="12" customHeight="1">
      <c r="A1" s="1" t="s">
        <v>82</v>
      </c>
      <c r="J1" s="164"/>
      <c r="K1" s="165"/>
    </row>
    <row r="2" spans="10:11" ht="6" customHeight="1">
      <c r="J2" s="133"/>
      <c r="K2" s="142"/>
    </row>
    <row r="3" spans="1:11" ht="23.25" thickBot="1">
      <c r="A3" s="166" t="s">
        <v>77</v>
      </c>
      <c r="B3" s="167"/>
      <c r="C3" s="167"/>
      <c r="D3" s="167"/>
      <c r="E3" s="122"/>
      <c r="F3" s="100"/>
      <c r="G3" s="133" t="s">
        <v>78</v>
      </c>
      <c r="H3" s="168" t="s">
        <v>86</v>
      </c>
      <c r="I3" s="169"/>
      <c r="J3" s="169"/>
      <c r="K3" s="4" t="s">
        <v>1</v>
      </c>
    </row>
    <row r="4" spans="1:11" ht="6" customHeight="1">
      <c r="A4" s="114"/>
      <c r="B4" s="7"/>
      <c r="C4" s="8"/>
      <c r="D4" s="8"/>
      <c r="E4" s="8"/>
      <c r="F4" s="7"/>
      <c r="G4" s="127"/>
      <c r="H4" s="123"/>
      <c r="I4" s="8"/>
      <c r="J4" s="8"/>
      <c r="K4" s="11"/>
    </row>
    <row r="5" spans="1:11" ht="24" customHeight="1">
      <c r="A5" s="115" t="s">
        <v>65</v>
      </c>
      <c r="B5" s="170"/>
      <c r="C5" s="171"/>
      <c r="D5" s="172"/>
      <c r="E5" s="173"/>
      <c r="F5" s="154" t="s">
        <v>70</v>
      </c>
      <c r="G5" s="174"/>
      <c r="H5" s="170"/>
      <c r="I5" s="175"/>
      <c r="J5" s="175"/>
      <c r="K5" s="176"/>
    </row>
    <row r="6" spans="1:11" ht="6" customHeight="1">
      <c r="A6" s="115"/>
      <c r="B6" s="177" t="s">
        <v>6</v>
      </c>
      <c r="C6" s="178"/>
      <c r="D6" s="178"/>
      <c r="E6" s="18"/>
      <c r="F6" s="17"/>
      <c r="G6" s="119"/>
      <c r="H6" s="124"/>
      <c r="I6" s="95"/>
      <c r="J6" s="93"/>
      <c r="K6" s="94"/>
    </row>
    <row r="7" spans="1:11" ht="6" customHeight="1">
      <c r="A7" s="116"/>
      <c r="B7" s="21"/>
      <c r="C7" s="22"/>
      <c r="D7" s="22"/>
      <c r="E7" s="22"/>
      <c r="F7" s="21"/>
      <c r="G7" s="120"/>
      <c r="H7" s="157" t="s">
        <v>83</v>
      </c>
      <c r="I7" s="160"/>
      <c r="J7" s="160"/>
      <c r="K7" s="24"/>
    </row>
    <row r="8" spans="1:11" ht="12" customHeight="1">
      <c r="A8" s="146" t="s">
        <v>66</v>
      </c>
      <c r="B8" s="148"/>
      <c r="C8" s="149"/>
      <c r="D8" s="149"/>
      <c r="E8" s="150"/>
      <c r="F8" s="154" t="s">
        <v>67</v>
      </c>
      <c r="G8" s="155"/>
      <c r="H8" s="158"/>
      <c r="I8" s="161"/>
      <c r="J8" s="161"/>
      <c r="K8" s="152"/>
    </row>
    <row r="9" spans="1:11" ht="12" customHeight="1">
      <c r="A9" s="147"/>
      <c r="B9" s="151"/>
      <c r="C9" s="149"/>
      <c r="D9" s="149"/>
      <c r="E9" s="150"/>
      <c r="F9" s="156"/>
      <c r="G9" s="155"/>
      <c r="H9" s="159" t="s">
        <v>84</v>
      </c>
      <c r="I9" s="162"/>
      <c r="J9" s="162"/>
      <c r="K9" s="153"/>
    </row>
    <row r="10" spans="1:11" ht="6" customHeight="1">
      <c r="A10" s="117"/>
      <c r="B10" s="17"/>
      <c r="C10" s="18"/>
      <c r="D10" s="18"/>
      <c r="E10" s="18"/>
      <c r="F10" s="17"/>
      <c r="G10" s="121"/>
      <c r="H10" s="158"/>
      <c r="I10" s="163"/>
      <c r="J10" s="163"/>
      <c r="K10" s="28"/>
    </row>
    <row r="11" spans="1:11" ht="7.5" customHeight="1">
      <c r="A11" s="115"/>
      <c r="B11" s="14"/>
      <c r="C11" s="5"/>
      <c r="D11" s="5"/>
      <c r="E11" s="5"/>
      <c r="F11" s="14"/>
      <c r="G11" s="120"/>
      <c r="H11" s="125"/>
      <c r="I11" s="30"/>
      <c r="J11" s="30"/>
      <c r="K11" s="31"/>
    </row>
    <row r="12" spans="1:11" ht="24" customHeight="1">
      <c r="A12" s="115" t="s">
        <v>69</v>
      </c>
      <c r="B12" s="179"/>
      <c r="C12" s="171"/>
      <c r="D12" s="172"/>
      <c r="E12" s="173"/>
      <c r="F12" s="154" t="s">
        <v>68</v>
      </c>
      <c r="G12" s="174"/>
      <c r="H12" s="170"/>
      <c r="I12" s="175"/>
      <c r="J12" s="175"/>
      <c r="K12" s="176"/>
    </row>
    <row r="13" spans="1:11" ht="6" customHeight="1" thickBot="1">
      <c r="A13" s="118"/>
      <c r="B13" s="37"/>
      <c r="C13" s="38"/>
      <c r="D13" s="38"/>
      <c r="E13" s="38"/>
      <c r="F13" s="37"/>
      <c r="G13" s="128"/>
      <c r="H13" s="126"/>
      <c r="I13" s="101"/>
      <c r="J13" s="101"/>
      <c r="K13" s="102"/>
    </row>
    <row r="14" spans="1:11" ht="9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19.5" thickBot="1">
      <c r="A15" s="41" t="s">
        <v>16</v>
      </c>
      <c r="B15" s="1"/>
      <c r="C15" s="1"/>
      <c r="D15" s="1"/>
      <c r="E15" s="1"/>
      <c r="F15" s="1"/>
      <c r="G15" s="1"/>
      <c r="H15" s="1"/>
      <c r="I15" s="1"/>
      <c r="J15" s="180"/>
      <c r="K15" s="180"/>
    </row>
    <row r="16" spans="1:11" ht="18" customHeight="1" thickBot="1">
      <c r="A16" s="109" t="s">
        <v>71</v>
      </c>
      <c r="B16" s="141" t="s">
        <v>81</v>
      </c>
      <c r="C16" s="111" t="s">
        <v>75</v>
      </c>
      <c r="D16" s="112" t="s">
        <v>73</v>
      </c>
      <c r="E16" s="181" t="s">
        <v>74</v>
      </c>
      <c r="F16" s="182"/>
      <c r="G16" s="183" t="s">
        <v>79</v>
      </c>
      <c r="H16" s="184"/>
      <c r="I16" s="113" t="s">
        <v>46</v>
      </c>
      <c r="J16" s="185"/>
      <c r="K16" s="186"/>
    </row>
    <row r="17" spans="1:11" ht="18" customHeight="1">
      <c r="A17" s="106"/>
      <c r="B17" s="103" t="s">
        <v>76</v>
      </c>
      <c r="C17" s="96" t="s">
        <v>76</v>
      </c>
      <c r="D17" s="97" t="s">
        <v>76</v>
      </c>
      <c r="E17" s="187" t="s">
        <v>76</v>
      </c>
      <c r="F17" s="188"/>
      <c r="G17" s="187" t="s">
        <v>76</v>
      </c>
      <c r="H17" s="189"/>
      <c r="I17" s="132" t="s">
        <v>47</v>
      </c>
      <c r="J17" s="190"/>
      <c r="K17" s="191"/>
    </row>
    <row r="18" spans="1:11" ht="33" customHeight="1">
      <c r="A18" s="107"/>
      <c r="B18" s="104"/>
      <c r="C18" s="98"/>
      <c r="D18" s="99"/>
      <c r="E18" s="192"/>
      <c r="F18" s="193"/>
      <c r="G18" s="194"/>
      <c r="H18" s="195"/>
      <c r="I18" s="129"/>
      <c r="J18" s="196"/>
      <c r="K18" s="197"/>
    </row>
    <row r="19" spans="1:37" ht="33" customHeight="1">
      <c r="A19" s="107"/>
      <c r="B19" s="105"/>
      <c r="C19" s="98"/>
      <c r="D19" s="99"/>
      <c r="E19" s="198"/>
      <c r="F19" s="199"/>
      <c r="G19" s="194"/>
      <c r="H19" s="195"/>
      <c r="I19" s="129"/>
      <c r="J19" s="196"/>
      <c r="K19" s="197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</row>
    <row r="20" spans="1:11" ht="33" customHeight="1">
      <c r="A20" s="107"/>
      <c r="B20" s="105"/>
      <c r="C20" s="98"/>
      <c r="D20" s="99"/>
      <c r="E20" s="198"/>
      <c r="F20" s="199"/>
      <c r="G20" s="194"/>
      <c r="H20" s="195"/>
      <c r="I20" s="129"/>
      <c r="J20" s="196"/>
      <c r="K20" s="197"/>
    </row>
    <row r="21" spans="1:11" ht="33" customHeight="1">
      <c r="A21" s="107"/>
      <c r="B21" s="105"/>
      <c r="C21" s="98"/>
      <c r="D21" s="99"/>
      <c r="E21" s="198"/>
      <c r="F21" s="199"/>
      <c r="G21" s="194"/>
      <c r="H21" s="195"/>
      <c r="I21" s="129"/>
      <c r="J21" s="196"/>
      <c r="K21" s="197"/>
    </row>
    <row r="22" spans="1:11" ht="33" customHeight="1">
      <c r="A22" s="107"/>
      <c r="B22" s="105"/>
      <c r="C22" s="98"/>
      <c r="D22" s="99"/>
      <c r="E22" s="198"/>
      <c r="F22" s="199"/>
      <c r="G22" s="194"/>
      <c r="H22" s="195"/>
      <c r="I22" s="129"/>
      <c r="J22" s="196"/>
      <c r="K22" s="197"/>
    </row>
    <row r="23" spans="1:11" ht="33" customHeight="1">
      <c r="A23" s="107"/>
      <c r="B23" s="105"/>
      <c r="C23" s="98"/>
      <c r="D23" s="99"/>
      <c r="E23" s="198"/>
      <c r="F23" s="199"/>
      <c r="G23" s="194"/>
      <c r="H23" s="195"/>
      <c r="I23" s="129"/>
      <c r="J23" s="196"/>
      <c r="K23" s="197"/>
    </row>
    <row r="24" spans="1:11" ht="33" customHeight="1">
      <c r="A24" s="107"/>
      <c r="B24" s="105"/>
      <c r="C24" s="98"/>
      <c r="D24" s="99"/>
      <c r="E24" s="198"/>
      <c r="F24" s="199"/>
      <c r="G24" s="194"/>
      <c r="H24" s="195"/>
      <c r="I24" s="129"/>
      <c r="J24" s="196"/>
      <c r="K24" s="197"/>
    </row>
    <row r="25" spans="1:11" ht="33" customHeight="1">
      <c r="A25" s="107"/>
      <c r="B25" s="105"/>
      <c r="C25" s="98"/>
      <c r="D25" s="99"/>
      <c r="E25" s="198"/>
      <c r="F25" s="199"/>
      <c r="G25" s="194"/>
      <c r="H25" s="195"/>
      <c r="I25" s="129"/>
      <c r="J25" s="196"/>
      <c r="K25" s="197"/>
    </row>
    <row r="26" spans="1:11" ht="33" customHeight="1">
      <c r="A26" s="107"/>
      <c r="B26" s="87"/>
      <c r="C26" s="88"/>
      <c r="D26" s="89"/>
      <c r="E26" s="200"/>
      <c r="F26" s="201"/>
      <c r="G26" s="194"/>
      <c r="H26" s="195"/>
      <c r="I26" s="130"/>
      <c r="J26" s="196"/>
      <c r="K26" s="197"/>
    </row>
    <row r="27" spans="1:11" ht="33" customHeight="1">
      <c r="A27" s="107"/>
      <c r="B27" s="87"/>
      <c r="C27" s="88"/>
      <c r="D27" s="89"/>
      <c r="E27" s="138"/>
      <c r="F27" s="139"/>
      <c r="G27" s="136"/>
      <c r="H27" s="137"/>
      <c r="I27" s="130"/>
      <c r="J27" s="89"/>
      <c r="K27" s="140"/>
    </row>
    <row r="28" spans="1:11" ht="33" customHeight="1">
      <c r="A28" s="107"/>
      <c r="B28" s="87"/>
      <c r="C28" s="88"/>
      <c r="D28" s="89"/>
      <c r="E28" s="200"/>
      <c r="F28" s="201"/>
      <c r="G28" s="194"/>
      <c r="H28" s="195"/>
      <c r="I28" s="130"/>
      <c r="J28" s="196"/>
      <c r="K28" s="197"/>
    </row>
    <row r="29" spans="1:11" ht="33" customHeight="1">
      <c r="A29" s="107"/>
      <c r="B29" s="87"/>
      <c r="C29" s="88"/>
      <c r="D29" s="89"/>
      <c r="E29" s="202"/>
      <c r="F29" s="203"/>
      <c r="G29" s="194"/>
      <c r="H29" s="195"/>
      <c r="I29" s="130"/>
      <c r="J29" s="196"/>
      <c r="K29" s="197"/>
    </row>
    <row r="30" spans="1:11" ht="33" customHeight="1">
      <c r="A30" s="107"/>
      <c r="B30" s="87"/>
      <c r="C30" s="88"/>
      <c r="D30" s="89"/>
      <c r="E30" s="200"/>
      <c r="F30" s="201"/>
      <c r="G30" s="194"/>
      <c r="H30" s="195"/>
      <c r="I30" s="130"/>
      <c r="J30" s="196"/>
      <c r="K30" s="197"/>
    </row>
    <row r="31" spans="1:11" ht="33" customHeight="1">
      <c r="A31" s="107"/>
      <c r="B31" s="87"/>
      <c r="C31" s="88"/>
      <c r="D31" s="89"/>
      <c r="E31" s="202"/>
      <c r="F31" s="203"/>
      <c r="G31" s="194"/>
      <c r="H31" s="195"/>
      <c r="I31" s="130"/>
      <c r="J31" s="196"/>
      <c r="K31" s="197"/>
    </row>
    <row r="32" spans="1:11" ht="33" customHeight="1">
      <c r="A32" s="107"/>
      <c r="B32" s="87"/>
      <c r="C32" s="88"/>
      <c r="D32" s="89"/>
      <c r="E32" s="202"/>
      <c r="F32" s="203"/>
      <c r="G32" s="194"/>
      <c r="H32" s="195"/>
      <c r="I32" s="130"/>
      <c r="J32" s="196"/>
      <c r="K32" s="197"/>
    </row>
    <row r="33" spans="1:11" ht="33" customHeight="1">
      <c r="A33" s="107"/>
      <c r="B33" s="87"/>
      <c r="C33" s="88"/>
      <c r="D33" s="89"/>
      <c r="E33" s="200"/>
      <c r="F33" s="201"/>
      <c r="G33" s="194"/>
      <c r="H33" s="195"/>
      <c r="I33" s="130"/>
      <c r="J33" s="196"/>
      <c r="K33" s="197"/>
    </row>
    <row r="34" spans="1:11" ht="33" customHeight="1" thickBot="1">
      <c r="A34" s="108"/>
      <c r="B34" s="87"/>
      <c r="C34" s="88"/>
      <c r="D34" s="89"/>
      <c r="E34" s="202"/>
      <c r="F34" s="203"/>
      <c r="G34" s="194"/>
      <c r="H34" s="195"/>
      <c r="I34" s="131"/>
      <c r="J34" s="196"/>
      <c r="K34" s="197"/>
    </row>
    <row r="35" spans="1:11" ht="19.5" customHeight="1">
      <c r="A35" s="45" t="s">
        <v>85</v>
      </c>
      <c r="B35" s="90"/>
      <c r="C35" s="8" t="s">
        <v>87</v>
      </c>
      <c r="D35" s="145"/>
      <c r="E35" s="143" t="s">
        <v>88</v>
      </c>
      <c r="F35" s="143"/>
      <c r="G35" s="144"/>
      <c r="H35" s="144"/>
      <c r="I35" s="92"/>
      <c r="J35" s="90"/>
      <c r="K35" s="91"/>
    </row>
    <row r="36" spans="1:11" ht="18" customHeight="1" thickBot="1">
      <c r="A36" s="72"/>
      <c r="B36" s="38"/>
      <c r="C36" s="38"/>
      <c r="D36" s="38"/>
      <c r="E36" s="38"/>
      <c r="F36" s="38"/>
      <c r="G36" s="38"/>
      <c r="H36" s="38"/>
      <c r="I36" s="38"/>
      <c r="J36" s="38"/>
      <c r="K36" s="73"/>
    </row>
  </sheetData>
  <sheetProtection/>
  <mergeCells count="73">
    <mergeCell ref="E34:F34"/>
    <mergeCell ref="G34:H34"/>
    <mergeCell ref="J34:K34"/>
    <mergeCell ref="E32:F32"/>
    <mergeCell ref="G32:H32"/>
    <mergeCell ref="J32:K32"/>
    <mergeCell ref="E33:F33"/>
    <mergeCell ref="G33:H33"/>
    <mergeCell ref="J33:K33"/>
    <mergeCell ref="E30:F30"/>
    <mergeCell ref="G30:H30"/>
    <mergeCell ref="J30:K30"/>
    <mergeCell ref="E31:F31"/>
    <mergeCell ref="G31:H31"/>
    <mergeCell ref="J31:K31"/>
    <mergeCell ref="E28:F28"/>
    <mergeCell ref="G28:H28"/>
    <mergeCell ref="J28:K28"/>
    <mergeCell ref="E29:F29"/>
    <mergeCell ref="G29:H29"/>
    <mergeCell ref="J29:K29"/>
    <mergeCell ref="E25:F25"/>
    <mergeCell ref="G25:H25"/>
    <mergeCell ref="J25:K25"/>
    <mergeCell ref="E26:F26"/>
    <mergeCell ref="G26:H26"/>
    <mergeCell ref="J26:K26"/>
    <mergeCell ref="E23:F23"/>
    <mergeCell ref="G23:H23"/>
    <mergeCell ref="J23:K23"/>
    <mergeCell ref="E24:F24"/>
    <mergeCell ref="G24:H24"/>
    <mergeCell ref="J24:K24"/>
    <mergeCell ref="E21:F21"/>
    <mergeCell ref="G21:H21"/>
    <mergeCell ref="J21:K21"/>
    <mergeCell ref="E22:F22"/>
    <mergeCell ref="G22:H22"/>
    <mergeCell ref="J22:K22"/>
    <mergeCell ref="E19:F19"/>
    <mergeCell ref="G19:H19"/>
    <mergeCell ref="J19:K19"/>
    <mergeCell ref="E20:F20"/>
    <mergeCell ref="G20:H20"/>
    <mergeCell ref="J20:K20"/>
    <mergeCell ref="E17:F17"/>
    <mergeCell ref="G17:H17"/>
    <mergeCell ref="J17:K17"/>
    <mergeCell ref="E18:F18"/>
    <mergeCell ref="G18:H18"/>
    <mergeCell ref="J18:K18"/>
    <mergeCell ref="B6:D6"/>
    <mergeCell ref="B12:E12"/>
    <mergeCell ref="F12:G12"/>
    <mergeCell ref="H12:K12"/>
    <mergeCell ref="J15:K15"/>
    <mergeCell ref="E16:F16"/>
    <mergeCell ref="G16:H16"/>
    <mergeCell ref="J16:K16"/>
    <mergeCell ref="J1:K1"/>
    <mergeCell ref="A3:D3"/>
    <mergeCell ref="H3:J3"/>
    <mergeCell ref="B5:E5"/>
    <mergeCell ref="F5:G5"/>
    <mergeCell ref="H5:K5"/>
    <mergeCell ref="A8:A9"/>
    <mergeCell ref="B8:E9"/>
    <mergeCell ref="K8:K9"/>
    <mergeCell ref="F8:G9"/>
    <mergeCell ref="H7:H8"/>
    <mergeCell ref="H9:H10"/>
    <mergeCell ref="I7:J8"/>
    <mergeCell ref="I9:J10"/>
  </mergeCells>
  <printOptions/>
  <pageMargins left="0.7874015748031497" right="0.5905511811023623" top="0.7086614173228347" bottom="0.708661417322834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27"/>
  <sheetViews>
    <sheetView workbookViewId="0" topLeftCell="A1">
      <selection activeCell="M18" sqref="M18"/>
    </sheetView>
  </sheetViews>
  <sheetFormatPr defaultColWidth="9.00390625" defaultRowHeight="13.5"/>
  <cols>
    <col min="1" max="1" width="12.625" style="0" customWidth="1"/>
    <col min="2" max="4" width="10.625" style="0" customWidth="1"/>
    <col min="5" max="5" width="2.625" style="0" customWidth="1"/>
    <col min="6" max="6" width="8.625" style="0" customWidth="1"/>
    <col min="7" max="7" width="4.625" style="0" customWidth="1"/>
    <col min="8" max="8" width="6.625" style="0" customWidth="1"/>
    <col min="9" max="9" width="10.625" style="0" customWidth="1"/>
    <col min="10" max="10" width="6.625" style="0" customWidth="1"/>
    <col min="11" max="11" width="4.625" style="0" customWidth="1"/>
  </cols>
  <sheetData>
    <row r="1" spans="1:11" ht="12" customHeight="1">
      <c r="A1" s="1" t="s">
        <v>82</v>
      </c>
      <c r="B1" s="1"/>
      <c r="C1" s="1"/>
      <c r="D1" s="1"/>
      <c r="E1" s="1"/>
      <c r="F1" s="1"/>
      <c r="G1" s="1"/>
      <c r="H1" s="1"/>
      <c r="I1" s="1"/>
      <c r="J1" s="164"/>
      <c r="K1" s="165"/>
    </row>
    <row r="2" spans="1:11" ht="19.5" thickBot="1">
      <c r="A2" s="41" t="s">
        <v>16</v>
      </c>
      <c r="B2" s="1"/>
      <c r="C2" s="1"/>
      <c r="D2" s="1"/>
      <c r="E2" s="1"/>
      <c r="F2" s="1"/>
      <c r="G2" s="1"/>
      <c r="H2" s="1"/>
      <c r="I2" s="1"/>
      <c r="J2" s="180" t="s">
        <v>80</v>
      </c>
      <c r="K2" s="180"/>
    </row>
    <row r="3" spans="1:11" ht="18" customHeight="1" thickBot="1">
      <c r="A3" s="109" t="s">
        <v>71</v>
      </c>
      <c r="B3" s="110" t="s">
        <v>72</v>
      </c>
      <c r="C3" s="111" t="s">
        <v>75</v>
      </c>
      <c r="D3" s="112" t="s">
        <v>73</v>
      </c>
      <c r="E3" s="181" t="s">
        <v>74</v>
      </c>
      <c r="F3" s="182"/>
      <c r="G3" s="183" t="s">
        <v>79</v>
      </c>
      <c r="H3" s="184"/>
      <c r="I3" s="113" t="s">
        <v>46</v>
      </c>
      <c r="J3" s="185"/>
      <c r="K3" s="186"/>
    </row>
    <row r="4" spans="1:11" ht="18" customHeight="1">
      <c r="A4" s="106"/>
      <c r="B4" s="103" t="s">
        <v>76</v>
      </c>
      <c r="C4" s="96" t="s">
        <v>76</v>
      </c>
      <c r="D4" s="97" t="s">
        <v>76</v>
      </c>
      <c r="E4" s="187" t="s">
        <v>76</v>
      </c>
      <c r="F4" s="188"/>
      <c r="G4" s="187" t="s">
        <v>76</v>
      </c>
      <c r="H4" s="189"/>
      <c r="I4" s="132" t="s">
        <v>47</v>
      </c>
      <c r="J4" s="196"/>
      <c r="K4" s="197"/>
    </row>
    <row r="5" spans="1:11" ht="33" customHeight="1">
      <c r="A5" s="107"/>
      <c r="B5" s="104"/>
      <c r="C5" s="98"/>
      <c r="D5" s="99"/>
      <c r="E5" s="192"/>
      <c r="F5" s="193"/>
      <c r="G5" s="194"/>
      <c r="H5" s="195"/>
      <c r="I5" s="129"/>
      <c r="J5" s="196"/>
      <c r="K5" s="197"/>
    </row>
    <row r="6" spans="1:37" ht="33" customHeight="1">
      <c r="A6" s="107"/>
      <c r="B6" s="105"/>
      <c r="C6" s="98"/>
      <c r="D6" s="99"/>
      <c r="E6" s="198"/>
      <c r="F6" s="199"/>
      <c r="G6" s="194"/>
      <c r="H6" s="195"/>
      <c r="I6" s="129"/>
      <c r="J6" s="196"/>
      <c r="K6" s="197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</row>
    <row r="7" spans="1:11" ht="33" customHeight="1">
      <c r="A7" s="107"/>
      <c r="B7" s="105"/>
      <c r="C7" s="98"/>
      <c r="D7" s="99"/>
      <c r="E7" s="198"/>
      <c r="F7" s="199"/>
      <c r="G7" s="194"/>
      <c r="H7" s="195"/>
      <c r="I7" s="129"/>
      <c r="J7" s="196"/>
      <c r="K7" s="197"/>
    </row>
    <row r="8" spans="1:11" ht="33" customHeight="1">
      <c r="A8" s="107"/>
      <c r="B8" s="105"/>
      <c r="C8" s="98"/>
      <c r="D8" s="99"/>
      <c r="E8" s="198"/>
      <c r="F8" s="199"/>
      <c r="G8" s="194"/>
      <c r="H8" s="195"/>
      <c r="I8" s="129"/>
      <c r="J8" s="196"/>
      <c r="K8" s="197"/>
    </row>
    <row r="9" spans="1:11" ht="33" customHeight="1">
      <c r="A9" s="107"/>
      <c r="B9" s="105"/>
      <c r="C9" s="98"/>
      <c r="D9" s="99"/>
      <c r="E9" s="198"/>
      <c r="F9" s="199"/>
      <c r="G9" s="194"/>
      <c r="H9" s="195"/>
      <c r="I9" s="129"/>
      <c r="J9" s="196"/>
      <c r="K9" s="197"/>
    </row>
    <row r="10" spans="1:11" ht="33" customHeight="1">
      <c r="A10" s="107"/>
      <c r="B10" s="105"/>
      <c r="C10" s="98"/>
      <c r="D10" s="99"/>
      <c r="E10" s="198"/>
      <c r="F10" s="199"/>
      <c r="G10" s="194"/>
      <c r="H10" s="195"/>
      <c r="I10" s="129"/>
      <c r="J10" s="196"/>
      <c r="K10" s="197"/>
    </row>
    <row r="11" spans="1:11" ht="33" customHeight="1">
      <c r="A11" s="107"/>
      <c r="B11" s="105"/>
      <c r="C11" s="98"/>
      <c r="D11" s="99"/>
      <c r="E11" s="198"/>
      <c r="F11" s="199"/>
      <c r="G11" s="194"/>
      <c r="H11" s="195"/>
      <c r="I11" s="129"/>
      <c r="J11" s="196"/>
      <c r="K11" s="197"/>
    </row>
    <row r="12" spans="1:11" ht="33" customHeight="1">
      <c r="A12" s="107"/>
      <c r="B12" s="105"/>
      <c r="C12" s="98"/>
      <c r="D12" s="99"/>
      <c r="E12" s="198"/>
      <c r="F12" s="199"/>
      <c r="G12" s="194"/>
      <c r="H12" s="195"/>
      <c r="I12" s="129"/>
      <c r="J12" s="196"/>
      <c r="K12" s="197"/>
    </row>
    <row r="13" spans="1:11" ht="33" customHeight="1">
      <c r="A13" s="107"/>
      <c r="B13" s="87"/>
      <c r="C13" s="88"/>
      <c r="D13" s="89"/>
      <c r="E13" s="200"/>
      <c r="F13" s="201"/>
      <c r="G13" s="194"/>
      <c r="H13" s="195"/>
      <c r="I13" s="130"/>
      <c r="J13" s="196"/>
      <c r="K13" s="197"/>
    </row>
    <row r="14" spans="1:11" ht="33" customHeight="1">
      <c r="A14" s="107"/>
      <c r="B14" s="87"/>
      <c r="C14" s="88"/>
      <c r="D14" s="89"/>
      <c r="E14" s="200"/>
      <c r="F14" s="201"/>
      <c r="G14" s="194"/>
      <c r="H14" s="195"/>
      <c r="I14" s="130"/>
      <c r="J14" s="196"/>
      <c r="K14" s="197"/>
    </row>
    <row r="15" spans="1:11" ht="33" customHeight="1">
      <c r="A15" s="107"/>
      <c r="B15" s="87"/>
      <c r="C15" s="88"/>
      <c r="D15" s="89"/>
      <c r="E15" s="202"/>
      <c r="F15" s="203"/>
      <c r="G15" s="194"/>
      <c r="H15" s="195"/>
      <c r="I15" s="130"/>
      <c r="J15" s="196"/>
      <c r="K15" s="197"/>
    </row>
    <row r="16" spans="1:11" ht="33" customHeight="1">
      <c r="A16" s="107"/>
      <c r="B16" s="87"/>
      <c r="C16" s="88"/>
      <c r="D16" s="89"/>
      <c r="E16" s="200"/>
      <c r="F16" s="201"/>
      <c r="G16" s="194"/>
      <c r="H16" s="195"/>
      <c r="I16" s="130"/>
      <c r="J16" s="196"/>
      <c r="K16" s="197"/>
    </row>
    <row r="17" spans="1:11" ht="33" customHeight="1">
      <c r="A17" s="107"/>
      <c r="B17" s="87"/>
      <c r="C17" s="88"/>
      <c r="D17" s="89"/>
      <c r="E17" s="134"/>
      <c r="F17" s="135"/>
      <c r="G17" s="136"/>
      <c r="H17" s="137"/>
      <c r="I17" s="130"/>
      <c r="J17" s="196"/>
      <c r="K17" s="197"/>
    </row>
    <row r="18" spans="1:11" ht="33" customHeight="1">
      <c r="A18" s="107"/>
      <c r="B18" s="87"/>
      <c r="C18" s="88"/>
      <c r="D18" s="89"/>
      <c r="E18" s="134"/>
      <c r="F18" s="135"/>
      <c r="G18" s="136"/>
      <c r="H18" s="137"/>
      <c r="I18" s="130"/>
      <c r="J18" s="196"/>
      <c r="K18" s="197"/>
    </row>
    <row r="19" spans="1:11" ht="33" customHeight="1">
      <c r="A19" s="107"/>
      <c r="B19" s="87"/>
      <c r="C19" s="88"/>
      <c r="D19" s="89"/>
      <c r="E19" s="134"/>
      <c r="F19" s="135"/>
      <c r="G19" s="136"/>
      <c r="H19" s="137"/>
      <c r="I19" s="130"/>
      <c r="J19" s="196"/>
      <c r="K19" s="197"/>
    </row>
    <row r="20" spans="1:11" ht="33" customHeight="1">
      <c r="A20" s="107"/>
      <c r="B20" s="87"/>
      <c r="C20" s="88"/>
      <c r="D20" s="89"/>
      <c r="E20" s="202"/>
      <c r="F20" s="203"/>
      <c r="G20" s="194"/>
      <c r="H20" s="195"/>
      <c r="I20" s="130"/>
      <c r="J20" s="196"/>
      <c r="K20" s="197"/>
    </row>
    <row r="21" spans="1:11" ht="33" customHeight="1">
      <c r="A21" s="107"/>
      <c r="B21" s="87"/>
      <c r="C21" s="88"/>
      <c r="D21" s="89"/>
      <c r="E21" s="200"/>
      <c r="F21" s="201"/>
      <c r="G21" s="194"/>
      <c r="H21" s="195"/>
      <c r="I21" s="130"/>
      <c r="J21" s="196"/>
      <c r="K21" s="197"/>
    </row>
    <row r="22" spans="1:11" ht="33" customHeight="1">
      <c r="A22" s="107"/>
      <c r="B22" s="87"/>
      <c r="C22" s="88"/>
      <c r="D22" s="89"/>
      <c r="E22" s="200"/>
      <c r="F22" s="201"/>
      <c r="G22" s="194"/>
      <c r="H22" s="195"/>
      <c r="I22" s="130"/>
      <c r="J22" s="196"/>
      <c r="K22" s="197"/>
    </row>
    <row r="23" spans="1:11" ht="33" customHeight="1">
      <c r="A23" s="107"/>
      <c r="B23" s="87"/>
      <c r="C23" s="88"/>
      <c r="D23" s="89"/>
      <c r="E23" s="202"/>
      <c r="F23" s="203"/>
      <c r="G23" s="194"/>
      <c r="H23" s="195"/>
      <c r="I23" s="130"/>
      <c r="J23" s="196"/>
      <c r="K23" s="197"/>
    </row>
    <row r="24" spans="1:11" ht="33" customHeight="1">
      <c r="A24" s="107"/>
      <c r="B24" s="87"/>
      <c r="C24" s="88"/>
      <c r="D24" s="89"/>
      <c r="E24" s="200"/>
      <c r="F24" s="201"/>
      <c r="G24" s="194"/>
      <c r="H24" s="195"/>
      <c r="I24" s="130"/>
      <c r="J24" s="196"/>
      <c r="K24" s="197"/>
    </row>
    <row r="25" spans="1:11" ht="33" customHeight="1" thickBot="1">
      <c r="A25" s="108"/>
      <c r="B25" s="87"/>
      <c r="C25" s="88"/>
      <c r="D25" s="89"/>
      <c r="E25" s="202"/>
      <c r="F25" s="203"/>
      <c r="G25" s="194"/>
      <c r="H25" s="195"/>
      <c r="I25" s="131"/>
      <c r="J25" s="196"/>
      <c r="K25" s="197"/>
    </row>
    <row r="26" spans="1:11" ht="19.5" customHeight="1">
      <c r="A26" s="45" t="s">
        <v>85</v>
      </c>
      <c r="B26" s="90"/>
      <c r="C26" s="8" t="s">
        <v>87</v>
      </c>
      <c r="D26" s="145"/>
      <c r="E26" s="143" t="s">
        <v>88</v>
      </c>
      <c r="F26" s="143"/>
      <c r="G26" s="144"/>
      <c r="H26" s="144"/>
      <c r="I26" s="92"/>
      <c r="J26" s="90"/>
      <c r="K26" s="91"/>
    </row>
    <row r="27" spans="1:11" ht="18" customHeight="1" thickBot="1">
      <c r="A27" s="72"/>
      <c r="B27" s="38"/>
      <c r="C27" s="38"/>
      <c r="D27" s="38"/>
      <c r="E27" s="38"/>
      <c r="F27" s="38"/>
      <c r="G27" s="38"/>
      <c r="H27" s="38"/>
      <c r="I27" s="38"/>
      <c r="J27" s="38"/>
      <c r="K27" s="73"/>
    </row>
  </sheetData>
  <sheetProtection/>
  <mergeCells count="65">
    <mergeCell ref="J15:K15"/>
    <mergeCell ref="J16:K16"/>
    <mergeCell ref="J9:K9"/>
    <mergeCell ref="J10:K10"/>
    <mergeCell ref="J11:K11"/>
    <mergeCell ref="J12:K12"/>
    <mergeCell ref="J13:K13"/>
    <mergeCell ref="J14:K14"/>
    <mergeCell ref="J2:K2"/>
    <mergeCell ref="E3:F3"/>
    <mergeCell ref="G3:H3"/>
    <mergeCell ref="J3:K3"/>
    <mergeCell ref="E4:F4"/>
    <mergeCell ref="G4:H4"/>
    <mergeCell ref="E5:F5"/>
    <mergeCell ref="G5:H5"/>
    <mergeCell ref="E6:F6"/>
    <mergeCell ref="G6:H6"/>
    <mergeCell ref="E7:F7"/>
    <mergeCell ref="G7:H7"/>
    <mergeCell ref="E8:F8"/>
    <mergeCell ref="G8:H8"/>
    <mergeCell ref="E9:F9"/>
    <mergeCell ref="G9:H9"/>
    <mergeCell ref="E10:F10"/>
    <mergeCell ref="G10:H10"/>
    <mergeCell ref="G15:H15"/>
    <mergeCell ref="E16:F16"/>
    <mergeCell ref="G16:H16"/>
    <mergeCell ref="E11:F11"/>
    <mergeCell ref="G11:H11"/>
    <mergeCell ref="E12:F12"/>
    <mergeCell ref="G12:H12"/>
    <mergeCell ref="E13:F13"/>
    <mergeCell ref="G13:H13"/>
    <mergeCell ref="E25:F25"/>
    <mergeCell ref="G25:H25"/>
    <mergeCell ref="E20:F20"/>
    <mergeCell ref="G20:H20"/>
    <mergeCell ref="E21:F21"/>
    <mergeCell ref="G21:H21"/>
    <mergeCell ref="E22:F22"/>
    <mergeCell ref="G22:H22"/>
    <mergeCell ref="E23:F23"/>
    <mergeCell ref="G23:H23"/>
    <mergeCell ref="J8:K8"/>
    <mergeCell ref="E24:F24"/>
    <mergeCell ref="G24:H24"/>
    <mergeCell ref="J21:K21"/>
    <mergeCell ref="J22:K22"/>
    <mergeCell ref="J23:K23"/>
    <mergeCell ref="J24:K24"/>
    <mergeCell ref="E14:F14"/>
    <mergeCell ref="G14:H14"/>
    <mergeCell ref="E15:F15"/>
    <mergeCell ref="J1:K1"/>
    <mergeCell ref="J25:K25"/>
    <mergeCell ref="J4:K4"/>
    <mergeCell ref="J17:K17"/>
    <mergeCell ref="J18:K18"/>
    <mergeCell ref="J19:K19"/>
    <mergeCell ref="J20:K20"/>
    <mergeCell ref="J5:K5"/>
    <mergeCell ref="J6:K6"/>
    <mergeCell ref="J7:K7"/>
  </mergeCells>
  <printOptions/>
  <pageMargins left="0.7874015748031497" right="0.5905511811023623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B2:S45"/>
  <sheetViews>
    <sheetView workbookViewId="0" topLeftCell="A1">
      <selection activeCell="G33" sqref="G33"/>
    </sheetView>
  </sheetViews>
  <sheetFormatPr defaultColWidth="9.00390625" defaultRowHeight="13.5"/>
  <cols>
    <col min="1" max="1" width="3.125" style="0" customWidth="1"/>
    <col min="2" max="4" width="11.625" style="0" customWidth="1"/>
    <col min="5" max="5" width="10.625" style="0" customWidth="1"/>
    <col min="6" max="6" width="3.625" style="0" customWidth="1"/>
    <col min="7" max="7" width="10.625" style="0" customWidth="1"/>
    <col min="8" max="8" width="3.625" style="0" customWidth="1"/>
    <col min="9" max="9" width="12.625" style="0" customWidth="1"/>
    <col min="10" max="10" width="5.75390625" style="0" customWidth="1"/>
    <col min="11" max="11" width="7.375" style="0" customWidth="1"/>
    <col min="13" max="13" width="9.125" style="0" bestFit="1" customWidth="1"/>
  </cols>
  <sheetData>
    <row r="2" spans="2:11" ht="25.5" customHeight="1" thickBot="1">
      <c r="B2" s="3" t="s">
        <v>0</v>
      </c>
      <c r="C2" s="1"/>
      <c r="D2" s="1"/>
      <c r="E2" s="1"/>
      <c r="F2" s="1"/>
      <c r="G2" s="1" t="s">
        <v>56</v>
      </c>
      <c r="H2" s="1"/>
      <c r="I2" s="77"/>
      <c r="J2" s="77"/>
      <c r="K2" s="4" t="s">
        <v>1</v>
      </c>
    </row>
    <row r="3" spans="2:14" ht="13.5">
      <c r="B3" s="6"/>
      <c r="C3" s="7"/>
      <c r="D3" s="8"/>
      <c r="E3" s="8"/>
      <c r="F3" s="9"/>
      <c r="G3" s="10"/>
      <c r="H3" s="8"/>
      <c r="I3" s="8"/>
      <c r="J3" s="8"/>
      <c r="K3" s="11"/>
      <c r="M3" s="12" t="s">
        <v>2</v>
      </c>
      <c r="N3" s="12"/>
    </row>
    <row r="4" spans="2:14" ht="13.5">
      <c r="B4" s="13" t="s">
        <v>3</v>
      </c>
      <c r="C4" s="213" t="s">
        <v>50</v>
      </c>
      <c r="D4" s="214"/>
      <c r="E4" s="214"/>
      <c r="F4" s="15"/>
      <c r="G4" s="16" t="s">
        <v>4</v>
      </c>
      <c r="H4" s="170" t="s">
        <v>54</v>
      </c>
      <c r="I4" s="211"/>
      <c r="J4" s="211"/>
      <c r="K4" s="217"/>
      <c r="M4" s="12" t="s">
        <v>5</v>
      </c>
      <c r="N4" s="12"/>
    </row>
    <row r="5" spans="2:14" ht="13.5">
      <c r="B5" s="13"/>
      <c r="C5" s="177" t="s">
        <v>6</v>
      </c>
      <c r="D5" s="178"/>
      <c r="E5" s="178"/>
      <c r="F5" s="15"/>
      <c r="G5" s="19"/>
      <c r="H5" s="220"/>
      <c r="I5" s="221"/>
      <c r="J5" s="221"/>
      <c r="K5" s="222"/>
      <c r="M5" s="12" t="s">
        <v>7</v>
      </c>
      <c r="N5" s="12"/>
    </row>
    <row r="6" spans="2:14" ht="13.5">
      <c r="B6" s="20"/>
      <c r="C6" s="21"/>
      <c r="D6" s="22"/>
      <c r="E6" s="22"/>
      <c r="F6" s="23"/>
      <c r="G6" s="22"/>
      <c r="H6" s="23"/>
      <c r="I6" s="22"/>
      <c r="J6" s="22"/>
      <c r="K6" s="24"/>
      <c r="M6" s="12" t="s">
        <v>8</v>
      </c>
      <c r="N6" s="12"/>
    </row>
    <row r="7" spans="2:14" ht="13.5">
      <c r="B7" s="13" t="s">
        <v>9</v>
      </c>
      <c r="C7" s="170" t="s">
        <v>51</v>
      </c>
      <c r="D7" s="211"/>
      <c r="E7" s="211"/>
      <c r="F7" s="215"/>
      <c r="G7" s="170" t="s">
        <v>10</v>
      </c>
      <c r="H7" s="215"/>
      <c r="I7" s="216" t="s">
        <v>55</v>
      </c>
      <c r="J7" s="211"/>
      <c r="K7" s="25"/>
      <c r="M7" s="12" t="s">
        <v>49</v>
      </c>
      <c r="N7" s="12"/>
    </row>
    <row r="8" spans="2:14" ht="13.5">
      <c r="B8" s="26"/>
      <c r="C8" s="17"/>
      <c r="D8" s="18"/>
      <c r="E8" s="18"/>
      <c r="F8" s="27"/>
      <c r="G8" s="18"/>
      <c r="H8" s="27"/>
      <c r="I8" s="18"/>
      <c r="J8" s="18"/>
      <c r="K8" s="28"/>
      <c r="M8" s="12" t="s">
        <v>48</v>
      </c>
      <c r="N8" s="12"/>
    </row>
    <row r="9" spans="2:14" ht="13.5">
      <c r="B9" s="13"/>
      <c r="C9" s="14"/>
      <c r="D9" s="5"/>
      <c r="E9" s="5"/>
      <c r="F9" s="15"/>
      <c r="G9" s="29"/>
      <c r="H9" s="30"/>
      <c r="I9" s="30"/>
      <c r="J9" s="30"/>
      <c r="K9" s="31"/>
      <c r="M9" s="12" t="s">
        <v>11</v>
      </c>
      <c r="N9" s="12"/>
    </row>
    <row r="10" spans="2:14" ht="13.5">
      <c r="B10" s="13" t="s">
        <v>12</v>
      </c>
      <c r="C10" s="170" t="s">
        <v>52</v>
      </c>
      <c r="D10" s="211"/>
      <c r="E10" s="5"/>
      <c r="F10" s="15"/>
      <c r="G10" s="16" t="s">
        <v>13</v>
      </c>
      <c r="H10" s="30"/>
      <c r="I10" s="218"/>
      <c r="J10" s="218"/>
      <c r="K10" s="219"/>
      <c r="M10" s="12" t="s">
        <v>43</v>
      </c>
      <c r="N10" s="12"/>
    </row>
    <row r="11" spans="2:14" ht="13.5">
      <c r="B11" s="26"/>
      <c r="C11" s="17"/>
      <c r="D11" s="18"/>
      <c r="E11" s="18"/>
      <c r="F11" s="27"/>
      <c r="G11" s="19"/>
      <c r="H11" s="32"/>
      <c r="I11" s="33"/>
      <c r="J11" s="32"/>
      <c r="K11" s="34"/>
      <c r="M11" s="12" t="s">
        <v>41</v>
      </c>
      <c r="N11" s="12"/>
    </row>
    <row r="12" spans="2:14" ht="13.5">
      <c r="B12" s="13"/>
      <c r="C12" s="14"/>
      <c r="D12" s="5"/>
      <c r="E12" s="5"/>
      <c r="F12" s="15"/>
      <c r="G12" s="35"/>
      <c r="H12" s="5"/>
      <c r="I12" s="208"/>
      <c r="J12" s="208"/>
      <c r="K12" s="152"/>
      <c r="M12" s="12" t="s">
        <v>42</v>
      </c>
      <c r="N12" s="12"/>
    </row>
    <row r="13" spans="2:11" ht="13.5">
      <c r="B13" s="13" t="s">
        <v>14</v>
      </c>
      <c r="C13" s="170" t="s">
        <v>53</v>
      </c>
      <c r="D13" s="211"/>
      <c r="E13" s="211"/>
      <c r="F13" s="212"/>
      <c r="G13" s="16" t="s">
        <v>15</v>
      </c>
      <c r="H13" s="5"/>
      <c r="I13" s="208" t="s">
        <v>49</v>
      </c>
      <c r="J13" s="208"/>
      <c r="K13" s="152"/>
    </row>
    <row r="14" spans="2:11" ht="14.25" thickBot="1">
      <c r="B14" s="36"/>
      <c r="C14" s="37"/>
      <c r="D14" s="38"/>
      <c r="E14" s="38"/>
      <c r="F14" s="39"/>
      <c r="G14" s="40"/>
      <c r="H14" s="38"/>
      <c r="I14" s="209"/>
      <c r="J14" s="209"/>
      <c r="K14" s="210"/>
    </row>
    <row r="15" spans="2:11" ht="9.75" customHeight="1"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2:11" ht="19.5" thickBot="1">
      <c r="B16" s="41" t="s">
        <v>16</v>
      </c>
      <c r="C16" s="1"/>
      <c r="D16" s="1"/>
      <c r="E16" s="1"/>
      <c r="F16" s="1"/>
      <c r="G16" s="1"/>
      <c r="H16" s="1"/>
      <c r="I16" s="1"/>
      <c r="J16" s="180" t="s">
        <v>17</v>
      </c>
      <c r="K16" s="180"/>
    </row>
    <row r="17" spans="2:11" ht="18" customHeight="1" thickBot="1">
      <c r="B17" s="42" t="s">
        <v>18</v>
      </c>
      <c r="C17" s="43" t="s">
        <v>19</v>
      </c>
      <c r="D17" s="44" t="s">
        <v>20</v>
      </c>
      <c r="E17" s="204" t="s">
        <v>21</v>
      </c>
      <c r="F17" s="205"/>
      <c r="G17" s="206" t="s">
        <v>22</v>
      </c>
      <c r="H17" s="206"/>
      <c r="I17" s="43" t="s">
        <v>23</v>
      </c>
      <c r="J17" s="206" t="s">
        <v>24</v>
      </c>
      <c r="K17" s="207"/>
    </row>
    <row r="18" spans="2:11" ht="21" customHeight="1">
      <c r="B18" s="78"/>
      <c r="C18" s="10"/>
      <c r="D18" s="2"/>
      <c r="E18" s="7"/>
      <c r="F18" s="9"/>
      <c r="G18" s="2"/>
      <c r="H18" s="2"/>
      <c r="I18" s="10"/>
      <c r="J18" s="2"/>
      <c r="K18" s="11"/>
    </row>
    <row r="19" spans="2:11" ht="21" customHeight="1">
      <c r="B19" s="46" t="s">
        <v>57</v>
      </c>
      <c r="C19" s="47" t="s">
        <v>27</v>
      </c>
      <c r="D19" s="75" t="s">
        <v>58</v>
      </c>
      <c r="E19" s="57">
        <v>22.6</v>
      </c>
      <c r="F19" s="50" t="s">
        <v>29</v>
      </c>
      <c r="G19" s="58">
        <v>22.68</v>
      </c>
      <c r="H19" s="48" t="s">
        <v>29</v>
      </c>
      <c r="I19" s="74">
        <f>+G19-E19</f>
        <v>0.0799999999999983</v>
      </c>
      <c r="J19" s="225">
        <f>-E19/500</f>
        <v>-0.045200000000000004</v>
      </c>
      <c r="K19" s="226"/>
    </row>
    <row r="20" spans="2:19" ht="21" customHeight="1">
      <c r="B20" s="46"/>
      <c r="C20" s="47"/>
      <c r="D20" s="75" t="s">
        <v>61</v>
      </c>
      <c r="E20" s="57">
        <v>11.3</v>
      </c>
      <c r="F20" s="50" t="s">
        <v>29</v>
      </c>
      <c r="G20" s="58">
        <v>11.3</v>
      </c>
      <c r="H20" s="50" t="s">
        <v>29</v>
      </c>
      <c r="I20" s="74">
        <f>+G20-E20</f>
        <v>0</v>
      </c>
      <c r="J20" s="225">
        <f>-E20/500</f>
        <v>-0.022600000000000002</v>
      </c>
      <c r="K20" s="226"/>
      <c r="M20" s="47" t="s">
        <v>27</v>
      </c>
      <c r="N20" s="54" t="s">
        <v>28</v>
      </c>
      <c r="O20" s="55">
        <v>3.75</v>
      </c>
      <c r="P20" s="56" t="s">
        <v>29</v>
      </c>
      <c r="Q20" s="51">
        <v>3.74</v>
      </c>
      <c r="R20" s="51" t="s">
        <v>29</v>
      </c>
      <c r="S20" s="52">
        <f>+Q20-O20</f>
        <v>-0.009999999999999787</v>
      </c>
    </row>
    <row r="21" spans="2:19" ht="21" customHeight="1">
      <c r="B21" s="46"/>
      <c r="C21" s="47"/>
      <c r="D21" s="79" t="s">
        <v>32</v>
      </c>
      <c r="E21" s="80">
        <f>SUM(E19:E20)</f>
        <v>33.900000000000006</v>
      </c>
      <c r="F21" s="81" t="s">
        <v>29</v>
      </c>
      <c r="G21" s="82">
        <f>SUM(G19:G20)</f>
        <v>33.980000000000004</v>
      </c>
      <c r="H21" s="83" t="s">
        <v>29</v>
      </c>
      <c r="I21" s="84">
        <f>SUM(I19:I20)</f>
        <v>0.0799999999999983</v>
      </c>
      <c r="J21" s="227">
        <v>-200</v>
      </c>
      <c r="K21" s="228"/>
      <c r="M21" s="47"/>
      <c r="N21" s="54" t="s">
        <v>30</v>
      </c>
      <c r="O21" s="55">
        <v>14.46</v>
      </c>
      <c r="P21" s="56" t="s">
        <v>29</v>
      </c>
      <c r="Q21" s="55">
        <v>14.61</v>
      </c>
      <c r="R21" s="51" t="s">
        <v>29</v>
      </c>
      <c r="S21" s="52">
        <f>+Q21-O21</f>
        <v>0.14999999999999858</v>
      </c>
    </row>
    <row r="22" spans="2:19" ht="21" customHeight="1">
      <c r="B22" s="46"/>
      <c r="C22" s="47"/>
      <c r="D22" s="76"/>
      <c r="E22" s="60"/>
      <c r="F22" s="61"/>
      <c r="G22" s="62"/>
      <c r="H22" s="62"/>
      <c r="I22" s="63"/>
      <c r="J22" s="48"/>
      <c r="K22" s="53"/>
      <c r="M22" s="47"/>
      <c r="N22" s="54" t="s">
        <v>31</v>
      </c>
      <c r="O22" s="55">
        <v>24.75</v>
      </c>
      <c r="P22" s="56" t="s">
        <v>29</v>
      </c>
      <c r="Q22" s="55">
        <v>24.87</v>
      </c>
      <c r="R22" s="51" t="s">
        <v>29</v>
      </c>
      <c r="S22" s="52">
        <f>+Q22-O22</f>
        <v>0.120000000000001</v>
      </c>
    </row>
    <row r="23" spans="2:19" ht="21" customHeight="1">
      <c r="B23" s="46"/>
      <c r="C23" s="47" t="s">
        <v>34</v>
      </c>
      <c r="D23" s="76" t="s">
        <v>45</v>
      </c>
      <c r="E23" s="60">
        <v>19.13</v>
      </c>
      <c r="F23" s="61" t="s">
        <v>29</v>
      </c>
      <c r="G23" s="62">
        <v>19.123</v>
      </c>
      <c r="H23" s="62" t="s">
        <v>29</v>
      </c>
      <c r="I23" s="63">
        <f>+G23-E23</f>
        <v>-0.006999999999997897</v>
      </c>
      <c r="J23" s="227" t="s">
        <v>60</v>
      </c>
      <c r="K23" s="228"/>
      <c r="M23" s="47"/>
      <c r="N23" s="48" t="s">
        <v>32</v>
      </c>
      <c r="O23" s="57">
        <f>SUM(O17:O22)</f>
        <v>42.96</v>
      </c>
      <c r="P23" s="50" t="s">
        <v>33</v>
      </c>
      <c r="Q23" s="58">
        <f>SUM(Q17:Q22)</f>
        <v>43.22</v>
      </c>
      <c r="R23" s="48" t="s">
        <v>33</v>
      </c>
      <c r="S23" s="59">
        <f>+Q23-O23</f>
        <v>0.259999999999998</v>
      </c>
    </row>
    <row r="24" spans="2:19" ht="21" customHeight="1">
      <c r="B24" s="46"/>
      <c r="C24" s="47"/>
      <c r="D24" s="76" t="s">
        <v>44</v>
      </c>
      <c r="E24" s="60">
        <v>19.017</v>
      </c>
      <c r="F24" s="61" t="s">
        <v>29</v>
      </c>
      <c r="G24" s="62">
        <v>19.013</v>
      </c>
      <c r="H24" s="62" t="s">
        <v>29</v>
      </c>
      <c r="I24" s="63">
        <f>+G24-E24</f>
        <v>-0.003999999999997783</v>
      </c>
      <c r="J24" s="227" t="s">
        <v>60</v>
      </c>
      <c r="K24" s="228"/>
      <c r="M24" s="47"/>
      <c r="N24" s="54"/>
      <c r="O24" s="55"/>
      <c r="P24" s="56"/>
      <c r="Q24" s="51"/>
      <c r="R24" s="51"/>
      <c r="S24" s="52"/>
    </row>
    <row r="25" spans="2:19" ht="21" customHeight="1">
      <c r="B25" s="46"/>
      <c r="C25" s="47"/>
      <c r="D25" s="76" t="s">
        <v>59</v>
      </c>
      <c r="E25" s="60">
        <v>18.915</v>
      </c>
      <c r="F25" s="61" t="s">
        <v>29</v>
      </c>
      <c r="G25" s="62">
        <v>18.919</v>
      </c>
      <c r="H25" s="62" t="s">
        <v>29</v>
      </c>
      <c r="I25" s="63">
        <f>+G25-E25</f>
        <v>0.004000000000001336</v>
      </c>
      <c r="J25" s="227" t="s">
        <v>60</v>
      </c>
      <c r="K25" s="228"/>
      <c r="M25" s="47"/>
      <c r="N25" s="54"/>
      <c r="O25" s="55"/>
      <c r="P25" s="56"/>
      <c r="Q25" s="51"/>
      <c r="R25" s="51"/>
      <c r="S25" s="52"/>
    </row>
    <row r="26" spans="2:19" ht="21" customHeight="1">
      <c r="B26" s="46"/>
      <c r="C26" s="47"/>
      <c r="D26" s="48"/>
      <c r="E26" s="49"/>
      <c r="F26" s="61"/>
      <c r="G26" s="62"/>
      <c r="H26" s="48"/>
      <c r="I26" s="74"/>
      <c r="J26" s="48"/>
      <c r="K26" s="53"/>
      <c r="M26" s="47"/>
      <c r="N26" s="48"/>
      <c r="O26" s="57"/>
      <c r="P26" s="50"/>
      <c r="Q26" s="58"/>
      <c r="R26" s="48"/>
      <c r="S26" s="59"/>
    </row>
    <row r="27" spans="2:19" ht="21" customHeight="1">
      <c r="B27" s="46"/>
      <c r="C27" s="47" t="s">
        <v>46</v>
      </c>
      <c r="D27" s="75" t="s">
        <v>58</v>
      </c>
      <c r="E27" s="57">
        <v>5</v>
      </c>
      <c r="F27" s="50" t="s">
        <v>47</v>
      </c>
      <c r="G27" s="85">
        <f>(G23-G24)/G19*1000</f>
        <v>4.850088183421492</v>
      </c>
      <c r="H27" s="48" t="s">
        <v>47</v>
      </c>
      <c r="I27" s="63"/>
      <c r="J27" s="223" t="s">
        <v>62</v>
      </c>
      <c r="K27" s="224"/>
      <c r="M27" s="47"/>
      <c r="N27" s="48"/>
      <c r="O27" s="57"/>
      <c r="P27" s="50"/>
      <c r="Q27" s="58"/>
      <c r="R27" s="48"/>
      <c r="S27" s="59"/>
    </row>
    <row r="28" spans="2:19" ht="21" customHeight="1">
      <c r="B28" s="46"/>
      <c r="C28" s="47"/>
      <c r="D28" s="75" t="s">
        <v>61</v>
      </c>
      <c r="E28" s="57">
        <v>9</v>
      </c>
      <c r="F28" s="50" t="s">
        <v>47</v>
      </c>
      <c r="G28" s="85">
        <f>(G24-G25)/G20*1000</f>
        <v>8.318584070796565</v>
      </c>
      <c r="H28" s="48" t="s">
        <v>47</v>
      </c>
      <c r="I28" s="63"/>
      <c r="J28" s="223" t="s">
        <v>63</v>
      </c>
      <c r="K28" s="224"/>
      <c r="M28" s="47" t="s">
        <v>34</v>
      </c>
      <c r="N28" s="48" t="s">
        <v>35</v>
      </c>
      <c r="O28" s="60">
        <v>18.539</v>
      </c>
      <c r="P28" s="61" t="s">
        <v>36</v>
      </c>
      <c r="Q28" s="62">
        <v>18.544</v>
      </c>
      <c r="R28" s="62" t="s">
        <v>36</v>
      </c>
      <c r="S28" s="63">
        <f>+Q28-O28</f>
        <v>0.004999999999999005</v>
      </c>
    </row>
    <row r="29" spans="2:19" ht="21" customHeight="1">
      <c r="B29" s="46"/>
      <c r="C29" s="47"/>
      <c r="D29" s="48"/>
      <c r="E29" s="49"/>
      <c r="F29" s="50"/>
      <c r="G29" s="49"/>
      <c r="H29" s="61"/>
      <c r="I29" s="63"/>
      <c r="J29" s="48"/>
      <c r="K29" s="53"/>
      <c r="M29" s="47"/>
      <c r="N29" s="48" t="s">
        <v>37</v>
      </c>
      <c r="O29" s="60">
        <v>18.49</v>
      </c>
      <c r="P29" s="61" t="s">
        <v>36</v>
      </c>
      <c r="Q29" s="62">
        <v>18.49</v>
      </c>
      <c r="R29" s="62" t="s">
        <v>36</v>
      </c>
      <c r="S29" s="63">
        <f>+Q29-O29</f>
        <v>0</v>
      </c>
    </row>
    <row r="30" spans="2:11" ht="21" customHeight="1">
      <c r="B30" s="46"/>
      <c r="C30" s="47" t="s">
        <v>39</v>
      </c>
      <c r="D30" s="76" t="s">
        <v>25</v>
      </c>
      <c r="E30" s="49" t="s">
        <v>26</v>
      </c>
      <c r="F30" s="50"/>
      <c r="G30" s="48"/>
      <c r="H30" s="61"/>
      <c r="I30" s="63"/>
      <c r="J30" s="48"/>
      <c r="K30" s="53"/>
    </row>
    <row r="31" spans="2:11" ht="21" customHeight="1">
      <c r="B31" s="46"/>
      <c r="C31" s="47"/>
      <c r="D31" s="76" t="s">
        <v>40</v>
      </c>
      <c r="E31" s="49" t="s">
        <v>64</v>
      </c>
      <c r="F31" s="50"/>
      <c r="G31" s="49" t="s">
        <v>64</v>
      </c>
      <c r="H31" s="62"/>
      <c r="I31" s="63"/>
      <c r="J31" s="48"/>
      <c r="K31" s="53"/>
    </row>
    <row r="32" spans="2:11" ht="21" customHeight="1">
      <c r="B32" s="46"/>
      <c r="C32" s="47"/>
      <c r="D32" s="48"/>
      <c r="E32" s="49"/>
      <c r="F32" s="50"/>
      <c r="G32" s="49"/>
      <c r="H32" s="48"/>
      <c r="I32" s="63"/>
      <c r="J32" s="48"/>
      <c r="K32" s="53"/>
    </row>
    <row r="33" spans="2:11" ht="21" customHeight="1">
      <c r="B33" s="46"/>
      <c r="C33" s="47"/>
      <c r="D33" s="48"/>
      <c r="E33" s="49"/>
      <c r="F33" s="50"/>
      <c r="G33" s="48"/>
      <c r="H33" s="62"/>
      <c r="I33" s="63"/>
      <c r="J33" s="48"/>
      <c r="K33" s="53"/>
    </row>
    <row r="34" spans="2:11" ht="21" customHeight="1">
      <c r="B34" s="46"/>
      <c r="C34" s="47"/>
      <c r="D34" s="48"/>
      <c r="E34" s="49"/>
      <c r="F34" s="50"/>
      <c r="G34" s="49"/>
      <c r="H34" s="48"/>
      <c r="I34" s="47"/>
      <c r="J34" s="48"/>
      <c r="K34" s="53"/>
    </row>
    <row r="35" spans="2:11" ht="21" customHeight="1">
      <c r="B35" s="46"/>
      <c r="C35" s="47"/>
      <c r="D35" s="48"/>
      <c r="E35" s="49"/>
      <c r="F35" s="61"/>
      <c r="G35" s="62"/>
      <c r="H35" s="62"/>
      <c r="I35" s="63"/>
      <c r="J35" s="48"/>
      <c r="K35" s="53"/>
    </row>
    <row r="36" spans="2:11" ht="21" customHeight="1">
      <c r="B36" s="46"/>
      <c r="C36" s="47"/>
      <c r="D36" s="48"/>
      <c r="E36" s="60"/>
      <c r="F36" s="61"/>
      <c r="G36" s="62"/>
      <c r="H36" s="62"/>
      <c r="I36" s="63"/>
      <c r="J36" s="48"/>
      <c r="K36" s="53"/>
    </row>
    <row r="37" spans="2:11" ht="21" customHeight="1">
      <c r="B37" s="46"/>
      <c r="C37" s="47"/>
      <c r="D37" s="48"/>
      <c r="E37" s="49"/>
      <c r="F37" s="50"/>
      <c r="G37" s="48"/>
      <c r="H37" s="62"/>
      <c r="I37" s="63"/>
      <c r="J37" s="48"/>
      <c r="K37" s="53"/>
    </row>
    <row r="38" spans="2:11" ht="21" customHeight="1">
      <c r="B38" s="46"/>
      <c r="C38" s="47"/>
      <c r="D38" s="48"/>
      <c r="E38" s="49"/>
      <c r="F38" s="50"/>
      <c r="G38" s="49"/>
      <c r="H38" s="62"/>
      <c r="I38" s="63"/>
      <c r="J38" s="48"/>
      <c r="K38" s="53"/>
    </row>
    <row r="39" spans="2:11" ht="21" customHeight="1">
      <c r="B39" s="46"/>
      <c r="C39" s="47"/>
      <c r="D39" s="48"/>
      <c r="E39" s="60"/>
      <c r="F39" s="61"/>
      <c r="G39" s="62"/>
      <c r="H39" s="62"/>
      <c r="I39" s="63"/>
      <c r="J39" s="48"/>
      <c r="K39" s="53"/>
    </row>
    <row r="40" spans="2:11" ht="21" customHeight="1">
      <c r="B40" s="46"/>
      <c r="C40" s="47"/>
      <c r="D40" s="48"/>
      <c r="E40" s="49"/>
      <c r="F40" s="50"/>
      <c r="G40" s="48"/>
      <c r="H40" s="48"/>
      <c r="I40" s="47"/>
      <c r="J40" s="48"/>
      <c r="K40" s="53"/>
    </row>
    <row r="41" spans="2:11" ht="21" customHeight="1">
      <c r="B41" s="46"/>
      <c r="C41" s="47"/>
      <c r="D41" s="48"/>
      <c r="E41" s="49"/>
      <c r="F41" s="50"/>
      <c r="G41" s="48"/>
      <c r="H41" s="48"/>
      <c r="I41" s="47"/>
      <c r="J41" s="48"/>
      <c r="K41" s="53"/>
    </row>
    <row r="42" spans="2:11" ht="21" customHeight="1" thickBot="1">
      <c r="B42" s="64"/>
      <c r="C42" s="65"/>
      <c r="D42" s="66"/>
      <c r="E42" s="67"/>
      <c r="F42" s="68"/>
      <c r="G42" s="66"/>
      <c r="H42" s="66"/>
      <c r="I42" s="65"/>
      <c r="J42" s="66"/>
      <c r="K42" s="69"/>
    </row>
    <row r="43" spans="2:11" ht="21" customHeight="1">
      <c r="B43" s="70" t="s">
        <v>38</v>
      </c>
      <c r="C43" s="71"/>
      <c r="D43" s="71"/>
      <c r="E43" s="71"/>
      <c r="F43" s="71"/>
      <c r="G43" s="71"/>
      <c r="H43" s="71"/>
      <c r="I43" s="71"/>
      <c r="J43" s="18"/>
      <c r="K43" s="28"/>
    </row>
    <row r="44" spans="2:11" ht="21" customHeight="1">
      <c r="B44" s="46"/>
      <c r="C44" s="48"/>
      <c r="D44" s="48"/>
      <c r="E44" s="48"/>
      <c r="F44" s="48"/>
      <c r="G44" s="48"/>
      <c r="H44" s="48"/>
      <c r="I44" s="48"/>
      <c r="J44" s="48"/>
      <c r="K44" s="53"/>
    </row>
    <row r="45" spans="2:11" ht="21" customHeight="1" thickBot="1">
      <c r="B45" s="72"/>
      <c r="C45" s="38"/>
      <c r="D45" s="38"/>
      <c r="E45" s="38"/>
      <c r="F45" s="38"/>
      <c r="G45" s="38"/>
      <c r="H45" s="38"/>
      <c r="I45" s="38"/>
      <c r="J45" s="38"/>
      <c r="K45" s="73"/>
    </row>
  </sheetData>
  <sheetProtection/>
  <mergeCells count="25">
    <mergeCell ref="J28:K28"/>
    <mergeCell ref="J27:K27"/>
    <mergeCell ref="J19:K19"/>
    <mergeCell ref="J20:K20"/>
    <mergeCell ref="J21:K21"/>
    <mergeCell ref="J25:K25"/>
    <mergeCell ref="J24:K24"/>
    <mergeCell ref="J23:K23"/>
    <mergeCell ref="C4:E4"/>
    <mergeCell ref="C7:F7"/>
    <mergeCell ref="C10:D10"/>
    <mergeCell ref="G7:H7"/>
    <mergeCell ref="I7:J7"/>
    <mergeCell ref="H4:K4"/>
    <mergeCell ref="I10:K10"/>
    <mergeCell ref="H5:K5"/>
    <mergeCell ref="C5:E5"/>
    <mergeCell ref="E17:F17"/>
    <mergeCell ref="G17:H17"/>
    <mergeCell ref="J17:K17"/>
    <mergeCell ref="J16:K16"/>
    <mergeCell ref="I12:K12"/>
    <mergeCell ref="I14:K14"/>
    <mergeCell ref="I13:K13"/>
    <mergeCell ref="C13:F13"/>
  </mergeCells>
  <dataValidations count="1">
    <dataValidation type="list" allowBlank="1" showInputMessage="1" showErrorMessage="1" sqref="I12:K14">
      <formula1>$M$3:$M$13</formula1>
    </dataValidation>
  </dataValidations>
  <printOptions/>
  <pageMargins left="0.7874015748031497" right="0.5905511811023623" top="0.7086614173228347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