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g"/>
  <Default Extension="jpeg" ContentType="image/jpeg"/>
  <Default Extension="png" ContentType="image/png"/>
  <Default Extension="bmp" ContentType="image/bmp"/>
  <Default Extension="gif" ContentType="image/gif"/>
  <Default Extension="emf" ContentType="image/x-emf"/>
  <Default Extension="wmf" ContentType="image/x-wmf"/>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comments1.xml" ContentType="application/vnd.openxmlformats-officedocument.spreadsheetml.comments+xml"/>
  <Override PartName="/xl/worksheets/sheet19.xml" ContentType="application/vnd.openxmlformats-officedocument.spreadsheetml.worksheet+xml"/>
  <Override PartName="/xl/comments2.xml" ContentType="application/vnd.openxmlformats-officedocument.spreadsheetml.comments+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comments3.xml" ContentType="application/vnd.openxmlformats-officedocument.spreadsheetml.comments+xml"/>
  <Override PartName="/xl/worksheets/sheet25.xml" ContentType="application/vnd.openxmlformats-officedocument.spreadsheetml.worksheet+xml"/>
  <Override PartName="/xl/comments4.xml" ContentType="application/vnd.openxmlformats-officedocument.spreadsheetml.comments+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comments5.xml" ContentType="application/vnd.openxmlformats-officedocument.spreadsheetml.comments+xml"/>
  <Override PartName="/xl/worksheets/sheet44.xml" ContentType="application/vnd.openxmlformats-officedocument.spreadsheetml.worksheet+xml"/>
  <Override PartName="/xl/comments6.xml" ContentType="application/vnd.openxmlformats-officedocument.spreadsheetml.comments+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tabRatio="818"/>
  </bookViews>
  <sheets>
    <sheet name="様式１" sheetId="1" r:id="rId2"/>
    <sheet name="様式１ 所得段階別" sheetId="2" r:id="rId3"/>
    <sheet name="様式１の２" sheetId="3" r:id="rId4"/>
    <sheet name="様式１の３" sheetId="4" r:id="rId5"/>
    <sheet name="様式１の４" sheetId="5" r:id="rId6"/>
    <sheet name="様式１の５ 総数" sheetId="6" r:id="rId7"/>
    <sheet name="様式１の５ ２割負担" sheetId="7" r:id="rId8"/>
    <sheet name="様式１の５ ３割負担" sheetId="8" r:id="rId9"/>
    <sheet name="様式１の６" sheetId="9" r:id="rId10"/>
    <sheet name="様式１の７（１６）居宅介護" sheetId="10" r:id="rId11"/>
    <sheet name="様式１の７（１７）居宅介護" sheetId="11" r:id="rId12"/>
    <sheet name="様式１の７（１８）地域密着型" sheetId="12" r:id="rId13"/>
    <sheet name="様式１の７（１９）地域密着型（２０）施設介護" sheetId="13" r:id="rId14"/>
    <sheet name="様式２（件数）" sheetId="14" r:id="rId15"/>
    <sheet name="様式２（単位数）" sheetId="15" r:id="rId16"/>
    <sheet name="様式２（費用額）" sheetId="16" r:id="rId17"/>
    <sheet name="様式２（給付費）" sheetId="17" r:id="rId18"/>
    <sheet name="様式２（件数）２割負担" sheetId="18" r:id="rId19"/>
    <sheet name="様式２（単位数）２割負担" sheetId="19" r:id="rId20"/>
    <sheet name="様式２（費用額）２割負担" sheetId="20" r:id="rId21"/>
    <sheet name="様式２（給付費）２割負担" sheetId="21" r:id="rId22"/>
    <sheet name="様式２（件数）３割負担" sheetId="22" r:id="rId23"/>
    <sheet name="様式２（単位数）３割負担" sheetId="23" r:id="rId24"/>
    <sheet name="様式２（費用額）３割負担" sheetId="24" r:id="rId25"/>
    <sheet name="様式２（給付費）３割負担" sheetId="25" r:id="rId26"/>
    <sheet name="様式２の２（件数）" sheetId="26" r:id="rId27"/>
    <sheet name="様式２の２（単位数）" sheetId="27" r:id="rId28"/>
    <sheet name="様式２の２（費用額）" sheetId="28" r:id="rId29"/>
    <sheet name="様式２の２（給付費）" sheetId="29" r:id="rId30"/>
    <sheet name="様式２の３（件数）" sheetId="30" r:id="rId31"/>
    <sheet name="様式２の３（単位数）" sheetId="31" r:id="rId32"/>
    <sheet name="様式２の３（費用額）" sheetId="32" r:id="rId33"/>
    <sheet name="様式２の３（給付費）" sheetId="33" r:id="rId34"/>
    <sheet name="様式２の４（件数）" sheetId="34" r:id="rId35"/>
    <sheet name="様式２の４（単位数）" sheetId="35" r:id="rId36"/>
    <sheet name="様式２の４（費用額）" sheetId="36" r:id="rId37"/>
    <sheet name="様式２の４（給付費）" sheetId="37" r:id="rId38"/>
    <sheet name="様式２の５" sheetId="38" r:id="rId39"/>
    <sheet name="様式２の６" sheetId="39" r:id="rId40"/>
    <sheet name="様式２の７(高額介護)" sheetId="40" r:id="rId41"/>
    <sheet name="様式２の７(高額医療合算)" sheetId="41" r:id="rId42"/>
    <sheet name="様式２の８" sheetId="42" r:id="rId43"/>
    <sheet name="様式３" sheetId="43" r:id="rId44"/>
    <sheet name="様式４" sheetId="44" r:id="rId45"/>
    <sheet name="様式４の２" sheetId="45" r:id="rId46"/>
    <sheet name="様式４の３" sheetId="46" r:id="rId47"/>
    <sheet name="経理状況" sheetId="47" r:id="rId48"/>
  </sheets>
  <definedNames>
    <definedName name="styleId" localSheetId="0">"H1100"</definedName>
    <definedName name="databind" localSheetId="0">様式１!$E$12,様式１!$F$12,様式１!$G$12</definedName>
    <definedName name="databind" localSheetId="1">'様式１ 所得段階別'!$O$13,'様式１ 所得段階別'!$T$13,'様式１ 所得段階別'!$O$16,'様式１ 所得段階別'!$T$16,'様式１ 所得段階別'!$O$19,'様式１ 所得段階別'!$T$19,'様式１ 所得段階別'!$O$22,'様式１ 所得段階別'!$T$22,'様式１ 所得段階別'!$O$25,'様式１ 所得段階別'!$T$25,'様式１ 所得段階別'!$O$28,'様式１ 所得段階別'!$T$28,'様式１ 所得段階別'!$O$29,'様式１ 所得段階別'!$T$29,'様式１ 所得段階別'!$O$30,'様式１ 所得段階別'!$T$30,'様式１ 所得段階別'!$O$31,'様式１ 所得段階別'!$T$31,'様式１ 所得段階別'!$O$34,'様式１ 所得段階別'!$T$34,'様式１ 所得段階別'!$O$35,'様式１ 所得段階別'!$T$35,'様式１ 所得段階別'!$O$36,'様式１ 所得段階別'!$T$36,'様式１ 所得段階別'!$O$37,'様式１ 所得段階別'!$T$37,'様式１ 所得段階別'!$O$40,'様式１ 所得段階別'!$T$40,'様式１ 所得段階別'!$O$41,'様式１ 所得段階別'!$T$41,'様式１ 所得段階別'!$O$42,'様式１ 所得段階別'!$T$42,'様式１ 所得段階別'!$O$43,'様式１ 所得段階別'!$T$43,'様式１ 所得段階別'!$O$46,'様式１ 所得段階別'!$T$46,'様式１ 所得段階別'!$O$47,'様式１ 所得段階別'!$T$47,'様式１ 所得段階別'!$O$48,'様式１ 所得段階別'!$T$48,'様式１ 所得段階別'!$O$49,'様式１ 所得段階別'!$T$49,'様式１ 所得段階別'!$O$50,'様式１ 所得段階別'!$T$50,'様式１ 所得段階別'!$O$51,'様式１ 所得段階別'!$T$51,'様式１ 所得段階別'!$O$52,'様式１ 所得段階別'!$T$52,'様式１ 所得段階別'!$O$53,'様式１ 所得段階別'!$T$53,'様式１ 所得段階別'!$O$54,'様式１ 所得段階別'!$T$54,'様式１ 所得段階別'!$C$57,'様式１ 所得段階別'!$T$57</definedName>
    <definedName name="styleId" localSheetId="1">"H1102"</definedName>
    <definedName name="styleId" localSheetId="2">"H1120"</definedName>
    <definedName name="styleId" localSheetId="3">"H1130"</definedName>
    <definedName name="styleId" localSheetId="4">"H1140"</definedName>
    <definedName name="styleId" localSheetId="5">"H1151"</definedName>
    <definedName name="styleId" localSheetId="6">"H1152"</definedName>
    <definedName name="styleId" localSheetId="7">"H1153"</definedName>
    <definedName name="styleId" localSheetId="8">"H1161"</definedName>
    <definedName name="styleId" localSheetId="9">"H1177"</definedName>
    <definedName name="styleId" localSheetId="10">"H1178"</definedName>
    <definedName name="styleId" localSheetId="11">"H1179"</definedName>
    <definedName name="styleId" localSheetId="12">"H1170"</definedName>
    <definedName name="styleId" localSheetId="13">"H1211"</definedName>
    <definedName name="styleId" localSheetId="14">"H1212"</definedName>
    <definedName name="styleId" localSheetId="15">"H1213"</definedName>
    <definedName name="styleId" localSheetId="16">"H1214"</definedName>
    <definedName name="styleId" localSheetId="17">"H1201"</definedName>
    <definedName name="styleId" localSheetId="18">"H1202"</definedName>
    <definedName name="styleId" localSheetId="19">"H1203"</definedName>
    <definedName name="styleId" localSheetId="20">"H1204"</definedName>
    <definedName name="styleId" localSheetId="21">"H1291"</definedName>
    <definedName name="styleId" localSheetId="22">"H1292"</definedName>
    <definedName name="styleId" localSheetId="23">"H1293"</definedName>
    <definedName name="styleId" localSheetId="24">"H1294"</definedName>
    <definedName name="styleId" localSheetId="25">"H1221"</definedName>
    <definedName name="styleId" localSheetId="26">"H1222"</definedName>
    <definedName name="styleId" localSheetId="27">"H1223"</definedName>
    <definedName name="styleId" localSheetId="28">"H1224"</definedName>
    <definedName name="styleId" localSheetId="29">"H1231"</definedName>
    <definedName name="styleId" localSheetId="30">"H1232"</definedName>
    <definedName name="styleId" localSheetId="31">"H1233"</definedName>
    <definedName name="styleId" localSheetId="32">"H1234"</definedName>
    <definedName name="styleId" localSheetId="33">"H1241"</definedName>
    <definedName name="styleId" localSheetId="34">"H1242"</definedName>
    <definedName name="styleId" localSheetId="35">"H1243"</definedName>
    <definedName name="styleId" localSheetId="36">"H1244"</definedName>
    <definedName name="styleId" localSheetId="37">"H1251"</definedName>
    <definedName name="styleId" localSheetId="38">"H1261"</definedName>
    <definedName name="styleId" localSheetId="39">"H1270"</definedName>
    <definedName name="styleId" localSheetId="40">"H1271"</definedName>
    <definedName name="styleId" localSheetId="41">"H1280"</definedName>
    <definedName name="databind" localSheetId="41">様式２の８!$D$12,様式２の８!$E$12,様式２の８!$F$12,様式２の８!$G$12,様式２の８!$H$12,様式２の８!$I$12,様式２の８!$J$12,様式２の８!$K$12,様式２の８!$L$12,様式２の８!$M$12,様式２の８!$N$12,様式２の８!$D$13,様式２の８!$E$13,様式２の８!$F$13,様式２の８!$G$13,様式２の８!$H$13,様式２の８!$I$13,様式２の８!$J$13,様式２の８!$K$13,様式２の８!$L$13,様式２の８!$M$13,様式２の８!$N$13,様式２の８!$D$14,様式２の８!$E$14,様式２の８!$F$14,様式２の８!$G$14,様式２の８!$H$14,様式２の８!$I$14,様式２の８!$J$14,様式２の８!$K$14,様式２の８!$L$14,様式２の８!$M$14,様式２の８!$N$14,様式２の８!$D$15,様式２の８!$E$15,様式２の８!$F$15,様式２の８!$G$15,様式２の８!$H$15,様式２の８!$I$15,様式２の８!$J$15,様式２の８!$K$15,様式２の８!$L$15,様式２の８!$M$15,様式２の８!$N$15,様式２の８!$D$16,様式２の８!$E$16,様式２の８!$F$16,様式２の８!$G$16,様式２の８!$H$16,様式２の８!$I$16,様式２の８!$J$16,様式２の８!$K$16,様式２の８!$L$16,様式２の８!$M$16,様式２の８!$N$16,様式２の８!$D$18,様式２の８!$E$18,様式２の８!$F$18,様式２の８!$G$18,様式２の８!$H$18,様式２の８!$I$18,様式２の８!$J$18,様式２の８!$K$18,様式２の８!$L$18,様式２の８!$M$18,様式２の８!$N$18,様式２の８!$D$23,様式２の８!$E$23,様式２の８!$F$23,様式２の８!$G$23,様式２の８!$H$23,様式２の８!$I$23,様式２の８!$J$23,様式２の８!$K$23,様式２の８!$L$23,様式２の８!$M$23,様式２の８!$N$23,様式２の８!$D$24,様式２の８!$E$24,様式２の８!$F$24,様式２の８!$G$24,様式２の８!$H$24,様式２の８!$I$24,様式２の８!$J$24,様式２の８!$K$24,様式２の８!$L$24,様式２の８!$M$24,様式２の８!$N$24,様式２の８!$D$25,様式２の８!$E$25,様式２の８!$F$25,様式２の８!$G$25,様式２の８!$H$25,様式２の８!$I$25,様式２の８!$J$25,様式２の８!$K$25,様式２の８!$L$25,様式２の８!$M$25,様式２の８!$N$25,様式２の８!$D$26,様式２の８!$E$26,様式２の８!$F$26,様式２の８!$G$26,様式２の８!$H$26,様式２の８!$I$26,様式２の８!$J$26,様式２の８!$K$26,様式２の８!$L$26,様式２の８!$M$26,様式２の８!$N$26,様式２の８!$D$28,様式２の８!$E$28,様式２の８!$F$28,様式２の８!$G$28,様式２の８!$H$28,様式２の８!$I$28,様式２の８!$J$28,様式２の８!$K$28,様式２の８!$L$28,様式２の８!$M$28,様式２の８!$N$28,様式２の８!$D$29,様式２の８!$E$29,様式２の８!$F$29,様式２の８!$G$29,様式２の８!$H$29,様式２の８!$I$29,様式２の８!$J$29,様式２の８!$K$29,様式２の８!$L$29,様式２の８!$M$29,様式２の８!$N$29,様式２の８!$D$34,様式２の８!$E$34,様式２の８!$F$34,様式２の８!$G$34,様式２の８!$H$34,様式２の８!$I$34,様式２の８!$J$34,様式２の８!$K$34,様式２の８!$L$34,様式２の８!$M$34,様式２の８!$N$34,様式２の８!$D$35,様式２の８!$E$35,様式２の８!$F$35,様式２の８!$G$35,様式２の８!$H$35,様式２の８!$I$35,様式２の８!$J$35,様式２の８!$K$35,様式２の８!$L$35,様式２の８!$M$35,様式２の８!$N$35,様式２の８!$D$36,様式２の８!$E$36,様式２の８!$F$36,様式２の８!$G$36,様式２の８!$H$36,様式２の８!$I$36,様式２の８!$J$36,様式２の８!$K$36,様式２の８!$L$36,様式２の８!$M$36,様式２の８!$N$36,様式２の８!$D$37,様式２の８!$E$37,様式２の８!$F$37,様式２の８!$G$37,様式２の８!$H$37,様式２の８!$I$37,様式２の８!$J$37,様式２の８!$K$37,様式２の８!$L$37,様式２の８!$M$37,様式２の８!$N$37,様式２の８!$D$39,様式２の８!$E$39,様式２の８!$F$39,様式２の８!$G$39,様式２の８!$H$39,様式２の８!$I$39,様式２の８!$J$39,様式２の８!$K$39,様式２の８!$L$39,様式２の８!$M$39,様式２の８!$N$39,様式２の８!$D$40,様式２の８!$E$40,様式２の８!$F$40,様式２の８!$G$40,様式２の８!$H$40,様式２の８!$I$40,様式２の８!$J$40,様式２の８!$K$40,様式２の８!$L$40,様式２の８!$M$40,様式２の８!$N$40,様式２の８!$D$27,様式２の８!$E$27,様式２の８!$F$27,様式２の８!$G$27,様式２の８!$H$27,様式２の８!$I$27,様式２の８!$J$27,様式２の８!$K$27,様式２の８!$L$27,様式２の８!$M$27,様式２の８!$N$27,様式２の８!$D$38,様式２の８!$E$38,様式２の８!$F$38,様式２の８!$G$38,様式２の８!$H$38,様式２の８!$I$38,様式２の８!$J$38,様式２の８!$K$38,様式２の８!$L$38,様式２の８!$M$38,様式２の８!$N$38,様式２の８!$D$17,様式２の８!$E$17,様式２の８!$F$17,様式２の８!$G$17,様式２の８!$H$17,様式２の８!$I$17,様式２の８!$J$17,様式２の８!$K$17,様式２の８!$L$17,様式２の８!$M$17,様式２の８!$N$17</definedName>
    <definedName name="databind" localSheetId="42">様式３!$F$10,様式３!$G$10,様式３!$H$10,様式３!$K$10,様式３!$F$11,様式３!$G$11,様式３!$H$11,様式３!$I$11,様式３!$J$11,様式３!$K$11,様式３!$F$12,様式３!$G$12,様式３!$H$12,様式３!$I$12,様式３!$J$12,様式３!$K$12,様式３!$F$13,様式３!$G$13,様式３!$H$13,様式３!$I$13,様式３!$J$13,様式３!$K$13,様式３!$F$14,様式３!$G$14,様式３!$H$14,様式３!$K$14,様式３!$F$15,様式３!$G$15,様式３!$H$15,様式３!$I$15,様式３!$J$15,様式３!$K$15,様式３!$F$16,様式３!$G$16,様式３!$H$16,様式３!$I$16,様式３!$J$16,様式３!$K$16,様式３!$F$21,様式３!$G$21,様式３!$H$21,様式３!$I$21,様式３!$J$21,様式３!$F$22,様式３!$G$22,様式３!$H$22,様式３!$I$22,様式３!$J$22,様式３!$F$23,様式３!$G$23,様式３!$H$23,様式３!$I$23,様式３!$J$23,様式３!$F$24,様式３!$G$24,様式３!$H$24,様式３!$I$24,様式３!$J$24,様式３!$F$25,様式３!$G$25,様式３!$H$25,様式３!$I$25,様式３!$J$25,様式３!$J$26,様式３!$I$26,様式３!$H$26,様式３!$G$26,様式３!$F$26,様式３!$F$27,様式３!$G$27,様式３!$H$27,様式３!$I$27,様式３!$J$27</definedName>
    <definedName name="styleId" localSheetId="42">"H1300"</definedName>
    <definedName name="styleId" localSheetId="43">"H1401"</definedName>
    <definedName name="databind" localSheetId="43">様式４!$G$11,様式４!$K$11,様式４!$G$12,様式４!$K$12,様式４!$G$13,様式４!$K$13,様式４!$G$14,様式４!$K$14,様式４!$G$15,様式４!$K$15,様式４!$G$16,様式４!$K$16,様式４!$G$17,様式４!$G$18,様式４!$G$19,様式４!$G$20,様式４!$G$22,様式４!$G$23,様式４!$G$24,様式４!$G$25,様式４!$G$26,様式４!$G$27,様式４!$G$28,様式４!$K$17,様式４!$K$18,様式４!$K$19,様式４!$K$20,様式４!$K$22,様式４!$K$23,様式４!$K$25,様式４!$K$26,様式４!$K$27,様式４!$K$28,様式４!$K$29,様式４!$G$29,様式４!$K$30,様式４!$K$31,様式４!$G$30,様式４!$G$31,様式４!$K$32,様式４!$K$33,様式４!$K$34,様式４!$G$32,様式４!$G$33,様式４!$G$34,様式４!$G$35,様式４!$G$36,様式４!$G$37,様式４!$G$38,様式４!$G$39,様式４!$G$40,様式４!$G$41,様式４!$G$42,様式４!$G$43,様式４!$G$44,様式４!$G$45,様式４!$K$45,様式４!$G$47,様式４!$G$48,様式４!$G$21,様式４!$K$21,様式４!$G$50,様式４!$K$24</definedName>
    <definedName name="databind" localSheetId="44">様式４の２!$G$11,様式４の２!$G$12,様式４の２!$G$13,様式４の２!$G$14,様式４の２!$G$15,様式４の２!$G$16,様式４の２!$K$11,様式４の２!$K$12,様式４の２!$K$13,様式４の２!$K$14,様式４の２!$K$15,様式４の２!$K$16,様式４の２!$G$17,様式４の２!$G$18,様式４の２!$G$19,様式４の２!$G$20,様式４の２!$G$21,様式４の２!$G$22,様式４の２!$G$23,様式４の２!$K$17,様式４の２!$K$18,様式４の２!$K$19,様式４の２!$K$20,様式４の２!$K$21,様式４の２!$K$22,様式４の２!$K$23,様式４の２!$G$24,様式４の２!$K$24,様式４の２!$G$25,様式４の２!$G$26,様式４の２!$G$27,様式４の２!$G$28,様式４の２!$G$29,様式４の２!$G$30,様式４の２!$K$30,様式４の２!$G$32,様式４の２!$G$33</definedName>
    <definedName name="styleId" localSheetId="44">"H1402"</definedName>
    <definedName name="databind" localSheetId="45">様式４の３!$M$12,様式４の３!$M$13,様式４の３!$M$14,様式４の３!$M$15,様式４の３!$M$16,様式４の３!$M$17,様式４の３!$M$18,様式４の３!$M$19,様式４の３!$M$20,様式４の３!$S$12,様式４の３!$S$13,様式４の３!$S$14,様式４の３!$S$15,様式４の３!$S$16,様式４の３!$S$17,様式４の３!$S$18,様式４の３!$S$19,様式４の３!$S$20,様式４の３!$M$24,様式４の３!$M$25,様式４の３!$M$26,様式４の３!$M$27,様式４の３!$M$28,様式４の３!$M$29,様式４の３!$M$30,様式４の３!$M$31,様式４の３!$M$32,様式４の３!$S$24,様式４の３!$S$25,様式４の３!$S$26,様式４の３!$S$27,様式４の３!$S$28,様式４の３!$S$29,様式４の３!$S$30,様式４の３!$S$31,様式４の３!$S$32,様式４の３!$H$35,様式４の３!$H$37,様式４の３!$H$39,様式４の３!$H$41</definedName>
    <definedName name="styleId" localSheetId="45">"H1403"</definedName>
    <definedName name="styleId" localSheetId="46">"H9999"</definedName>
  </definedNames>
  <calcPr calcId="0"/>
</workbook>
</file>

<file path=xl/comments1.xml><?xml version="1.0" encoding="utf-8"?>
<comments xmlns="http://schemas.openxmlformats.org/spreadsheetml/2006/main">
  <authors>
    <author>Author</author>
  </authors>
  <commentList>
    <comment ref="H14" authorId="0">
      <text>
        <r>
          <rPr>
            <sz val="11"/>
            <color indexed="81"/>
            <rFont val="Arial"/>
            <family val="2"/>
          </rPr>
          <t>居宅療養管理指導と特定施設入居者生活介護以外の計の値が「０」になっています。入力漏れがないか確認してください。</t>
        </r>
      </text>
    </comment>
  </commentList>
</comments>
</file>

<file path=xl/comments2.xml><?xml version="1.0" encoding="utf-8"?>
<comments xmlns="http://schemas.openxmlformats.org/spreadsheetml/2006/main">
  <authors>
    <author>Author</author>
  </authors>
  <commentList>
    <comment ref="H14" authorId="0">
      <text>
        <r>
          <rPr>
            <sz val="11"/>
            <color indexed="81"/>
            <rFont val="Arial"/>
            <family val="2"/>
          </rPr>
          <t>居宅療養管理指導と特定施設入居者生活介護以外の計の値が「０」になっています。入力漏れがないか確認してください。</t>
        </r>
      </text>
    </comment>
  </commentList>
</comments>
</file>

<file path=xl/comments3.xml><?xml version="1.0" encoding="utf-8"?>
<comments xmlns="http://schemas.openxmlformats.org/spreadsheetml/2006/main">
  <authors>
    <author>Author</author>
  </authors>
  <commentList>
    <comment ref="N43" authorId="0">
      <text>
        <r>
          <rPr>
            <sz val="11"/>
            <color indexed="81"/>
            <rFont val="Arial"/>
            <family val="2"/>
          </rPr>
          <t>地域密着型・施設サービスの「給付費」÷「費用額」の値が、基準値（0.65以上0.75以下）から外れています（１～３割負担になっていません）。入力数値に誤りがないか確認してください。</t>
        </r>
      </text>
    </comment>
  </commentList>
</comments>
</file>

<file path=xl/comments4.xml><?xml version="1.0" encoding="utf-8"?>
<comments xmlns="http://schemas.openxmlformats.org/spreadsheetml/2006/main">
  <authors>
    <author>Author</author>
  </authors>
  <commentList>
    <comment ref="N43" authorId="0">
      <text>
        <r>
          <rPr>
            <sz val="11"/>
            <color indexed="81"/>
            <rFont val="Arial"/>
            <family val="2"/>
          </rPr>
          <t>地域密着型・施設サービスの「給付費」÷「費用額」の値が、基準値（0.65以上0.75以下）から外れています（１～３割負担になっていません）。入力数値に誤りがないか確認してください。</t>
        </r>
      </text>
    </comment>
  </commentList>
</comments>
</file>

<file path=xl/comments5.xml><?xml version="1.0" encoding="utf-8"?>
<comments xmlns="http://schemas.openxmlformats.org/spreadsheetml/2006/main">
  <authors>
    <author>Author</author>
  </authors>
  <commentList>
    <comment ref="K10" authorId="0">
      <text>
        <r>
          <rPr>
            <sz val="11"/>
            <color indexed="81"/>
            <rFont val="Arial"/>
            <family val="2"/>
          </rPr>
          <t>現年度の特別徴収の減免額(別掲)の増減が、前年比30％以上です。入力数値に誤りがないか確認してください。</t>
        </r>
      </text>
    </comment>
    <comment ref="H11" authorId="0">
      <text>
        <r>
          <rPr>
            <sz val="11"/>
            <color indexed="81"/>
            <rFont val="Arial"/>
            <family val="2"/>
          </rPr>
          <t>現年度の普通徴収の還付未済額(別掲)の増減が、前年比30％以上です。入力数値に誤りがないか確認してください。</t>
        </r>
      </text>
    </comment>
    <comment ref="K11" authorId="0">
      <text>
        <r>
          <rPr>
            <sz val="11"/>
            <color indexed="81"/>
            <rFont val="Arial"/>
            <family val="2"/>
          </rPr>
          <t>現年度の普通徴収の減免額(別掲)の増減が、前年比30％以上です。入力数値に誤りがないか確認してください。</t>
        </r>
      </text>
    </comment>
    <comment ref="H21" authorId="0">
      <text>
        <r>
          <rPr>
            <sz val="11"/>
            <color indexed="81"/>
            <rFont val="Arial"/>
            <family val="2"/>
          </rPr>
          <t>介護サービス等諸費の徴収金等累計の増減が、前年比30％以上です。入力数値に誤りがないか確認してください。</t>
        </r>
      </text>
    </comment>
    <comment ref="H22" authorId="0">
      <text>
        <r>
          <rPr>
            <sz val="11"/>
            <color indexed="81"/>
            <rFont val="Arial"/>
            <family val="2"/>
          </rPr>
          <t>介護予防サービス等諸費の徴収金等累計の増減が、前年比30％以上です。入力数値に誤りがないか確認してください。</t>
        </r>
      </text>
    </comment>
    <comment ref="H25" authorId="0">
      <text>
        <r>
          <rPr>
            <sz val="11"/>
            <color indexed="81"/>
            <rFont val="Arial"/>
            <family val="2"/>
          </rPr>
          <t>特定入所者介護サービス等費の徴収金等累計の増減が、前年比30％以上です。入力数値に誤りがないか確認してください。</t>
        </r>
      </text>
    </comment>
    <comment ref="F13" authorId="0">
      <text>
        <r>
          <rPr>
            <sz val="11"/>
            <color indexed="81"/>
            <rFont val="Arial"/>
            <family val="2"/>
          </rPr>
          <t>滞納繰越分の調停額累計が、前年度年報の未収額累計と一致しません。入力した数値に誤りがないか確認してください。</t>
        </r>
      </text>
    </comment>
  </commentList>
</comments>
</file>

<file path=xl/comments6.xml><?xml version="1.0" encoding="utf-8"?>
<comments xmlns="http://schemas.openxmlformats.org/spreadsheetml/2006/main">
  <authors>
    <author>Author</author>
  </authors>
  <commentList>
    <comment ref="G41" authorId="0">
      <text>
        <r>
          <rPr>
            <sz val="11"/>
            <color indexed="81"/>
            <rFont val="Arial"/>
            <family val="2"/>
          </rPr>
          <t>保険事業勘定の繰越金は、昨年度（年報報告値）の「歳入歳出差引残額 」または「歳入歳出差引残額 - うち基金繰入額」となります。入力数値に誤りがないか確認してください。</t>
        </r>
      </text>
    </comment>
    <comment ref="G18" authorId="0">
      <text>
        <r>
          <rPr>
            <sz val="11"/>
            <color indexed="81"/>
            <rFont val="Arial"/>
            <family val="2"/>
          </rPr>
          <t>[経理状況](2-3)の地域支援事業交付金（介護予防・日常生活支援総合事業）と一致するように入力してください。</t>
        </r>
      </text>
    </comment>
  </commentList>
</comments>
</file>

<file path=xl/sharedStrings.xml><?xml version="1.0" encoding="utf-8"?>
<sst xmlns="http://schemas.openxmlformats.org/spreadsheetml/2006/main" count="3161" uniqueCount="464">
  <si>
    <t>（様式１）</t>
  </si>
  <si>
    <t>介護保険事業状況報告</t>
  </si>
  <si>
    <t>（令和4年度）</t>
  </si>
  <si>
    <t>保険者番号：</t>
  </si>
  <si>
    <t>22210</t>
  </si>
  <si>
    <t>保険者名：</t>
  </si>
  <si>
    <t>富士市</t>
  </si>
  <si>
    <t xml:space="preserve"> </t>
  </si>
  <si>
    <t>１．一般状況</t>
  </si>
  <si>
    <t>(1)第１号被保険者のいる世帯数</t>
  </si>
  <si>
    <t>前年度末現在</t>
  </si>
  <si>
    <t>当年度中増</t>
  </si>
  <si>
    <t>当年度中減</t>
  </si>
  <si>
    <t>当年度末現在</t>
  </si>
  <si>
    <t>計</t>
  </si>
  <si>
    <t>(2) 第１号被保険者数</t>
  </si>
  <si>
    <t>年齢区分</t>
  </si>
  <si>
    <t>65歳以上75歳未満</t>
  </si>
  <si>
    <t>75歳以上85歳未満</t>
  </si>
  <si>
    <t>85歳以上</t>
  </si>
  <si>
    <t>(再掲)外国人被保険者</t>
  </si>
  <si>
    <t>(再掲)住所地特例被保険者</t>
  </si>
  <si>
    <t>(3) 第１号被保険者増減内訳</t>
  </si>
  <si>
    <t>転入</t>
  </si>
  <si>
    <t>職権復活</t>
  </si>
  <si>
    <t>65歳到達</t>
  </si>
  <si>
    <t>適用除外_x000D_
非該当</t>
  </si>
  <si>
    <t>その他</t>
  </si>
  <si>
    <t>転出</t>
  </si>
  <si>
    <t>職権喪失</t>
  </si>
  <si>
    <t>死亡</t>
  </si>
  <si>
    <t>適用除外_x000D_
該当</t>
  </si>
  <si>
    <t>保険者番号:</t>
  </si>
  <si>
    <t>保険者名:</t>
  </si>
  <si>
    <t>１．一般状況（続き）</t>
  </si>
  <si>
    <t>(4) 所得段階別第１号被保険者数（当年度末現在）</t>
  </si>
  <si>
    <t xml:space="preserve">ア　第１段階　</t>
  </si>
  <si>
    <t>（市町村民税世帯非課税者で、公的年金等収入金額と合計所得金額の合計が80万円以下の者、生活保護被保護者等）</t>
  </si>
  <si>
    <t>所得段階</t>
  </si>
  <si>
    <t>標準割合_x000D_
（令38条1項各号）</t>
  </si>
  <si>
    <t>保険者の定める_x000D_
割合(千分率)</t>
  </si>
  <si>
    <t>年度末現在_x000D_
被保険者数</t>
  </si>
  <si>
    <t>第１段階</t>
  </si>
  <si>
    <t>十分の五</t>
  </si>
  <si>
    <t>(0.50)</t>
  </si>
  <si>
    <t>/1000</t>
  </si>
  <si>
    <t xml:space="preserve">イ　第２段階　</t>
  </si>
  <si>
    <t>（市町村民税世帯非課税者で、公的年金等収入金額と合計所得金額の合計が80万円超120万円以下の者等）</t>
  </si>
  <si>
    <t>第２段階</t>
  </si>
  <si>
    <t>十分の七・五</t>
  </si>
  <si>
    <t>(0.75)</t>
  </si>
  <si>
    <t>ウ　第３段階</t>
  </si>
  <si>
    <t>（市町村民税世帯非課税者で、公的年金等収入金額と合計所得金額の合計が120万円超の者等）</t>
  </si>
  <si>
    <t>第３段階</t>
  </si>
  <si>
    <t xml:space="preserve">エ　第４段階　</t>
  </si>
  <si>
    <t>（市町村民税本人非課税者で、公的年金等収入金額と合計所得金額の合計が80万円以下の者等）</t>
  </si>
  <si>
    <t>第４段階</t>
  </si>
  <si>
    <t>十分の九</t>
  </si>
  <si>
    <t>(0.90)</t>
  </si>
  <si>
    <t>オ　第５段階</t>
  </si>
  <si>
    <t>（市町村民税本人非課税者で、公的年金等収入金額と合計所得金額の合計が80万円超の者等）</t>
  </si>
  <si>
    <t>第５段階</t>
  </si>
  <si>
    <t>十分の十</t>
  </si>
  <si>
    <t>(1.00)</t>
  </si>
  <si>
    <t>カ　第６段階</t>
  </si>
  <si>
    <t>（市町村民税課税者で、合計所得金額が120万円未満の者等）</t>
  </si>
  <si>
    <t>第６段階</t>
  </si>
  <si>
    <t>十分の十二</t>
  </si>
  <si>
    <t>（1.20）</t>
  </si>
  <si>
    <t>（多段階設定）</t>
  </si>
  <si>
    <t>キ　第７段階</t>
  </si>
  <si>
    <t>（市町村民税課税者で、合計所得金額が120万円以上210万円未満の者等）</t>
  </si>
  <si>
    <t>第７段階</t>
  </si>
  <si>
    <t>十分の十三</t>
  </si>
  <si>
    <t>（1.30）</t>
  </si>
  <si>
    <t>ク　第８段階</t>
  </si>
  <si>
    <t>（市町村民税課税者で、合計所得金額が210万円以上320万円未満の者等）</t>
  </si>
  <si>
    <t>第８段階</t>
  </si>
  <si>
    <t>十分の十五</t>
  </si>
  <si>
    <t>（1.50）</t>
  </si>
  <si>
    <t>ケ　第９段階</t>
  </si>
  <si>
    <t>（市町村民税課税者で、合計所得金額が320万円以上の者等）</t>
  </si>
  <si>
    <t>第９段階</t>
  </si>
  <si>
    <t>十分の十七</t>
  </si>
  <si>
    <t>（1.70）</t>
  </si>
  <si>
    <t>コ　標準月額保険料</t>
  </si>
  <si>
    <t>円／月</t>
  </si>
  <si>
    <t>合計</t>
  </si>
  <si>
    <t>（様式１の２）</t>
  </si>
  <si>
    <t>１．一般状況(続き)</t>
  </si>
  <si>
    <t>(5) 食費・居住費に係る負担限度額認定(総数)</t>
  </si>
  <si>
    <t>介護老人福祉施設</t>
  </si>
  <si>
    <t>介護老人保健施設</t>
  </si>
  <si>
    <t>介護療養型_x000D_
医療施設</t>
  </si>
  <si>
    <t>介護医療院</t>
  </si>
  <si>
    <t>地域密着型介護老人福祉
施設入所者生活介護</t>
  </si>
  <si>
    <t>申請件数</t>
  </si>
  <si>
    <t>食費</t>
  </si>
  <si>
    <t>居住費</t>
  </si>
  <si>
    <t>(居住費)_x000D_
滞在費</t>
  </si>
  <si>
    <t>利用者負担第三段階②
　認定件数</t>
  </si>
  <si>
    <t xml:space="preserve">　認定件数(当該年度末現在)</t>
  </si>
  <si>
    <t>利用者負担第三段階①
　認定件数</t>
  </si>
  <si>
    <t>利用者負担第二段階
　認定件数</t>
  </si>
  <si>
    <t>利用者負担第一段階
　認定件数</t>
  </si>
  <si>
    <t>(6) 利用者負担減額・免除認定(総数)</t>
  </si>
  <si>
    <t>利用者負担</t>
  </si>
  <si>
    <t>減額
　認定件数</t>
  </si>
  <si>
    <t>免除
　認定件数</t>
  </si>
  <si>
    <t>(7) 介護老人福祉施設旧措置入所者に係る減額・免除認定(総数)</t>
  </si>
  <si>
    <t>特定負担限度額</t>
  </si>
  <si>
    <t>利用者負担第三段階
　認定件数</t>
  </si>
  <si>
    <t xml:space="preserve">　認定件数
(当該年度末現在)</t>
  </si>
  <si>
    <t>老福受給者等
　認定件数</t>
  </si>
  <si>
    <t>（様式１の３）</t>
  </si>
  <si>
    <t>(8) 食費・居住費に係る負担限度額認定(再掲：第２号被保険者分)</t>
  </si>
  <si>
    <t>(9) 利用者負担減額・免除認定(再掲：第２号被保険者分)</t>
  </si>
  <si>
    <t>(10) 介護老人福祉施設旧措置入所者に係る減額・免除認定(再掲：第２号被保険者分)</t>
  </si>
  <si>
    <t>（様式１の４）</t>
  </si>
  <si>
    <t>(11) 利用者負担第４段階における食費・居住費の特例減額措置</t>
  </si>
  <si>
    <t>第１号被保険者</t>
  </si>
  <si>
    <t>第２号被保険者</t>
  </si>
  <si>
    <t>食費のみ減額_x000D_
　　認定件数</t>
  </si>
  <si>
    <t xml:space="preserve">　　認定件数(当該年度末現在)</t>
  </si>
  <si>
    <t>居住費のみ減額_x000D_
　　認定件数</t>
  </si>
  <si>
    <t>食費及び居住費の減額_x000D_
　　認定件数</t>
  </si>
  <si>
    <t>（様式１の５）</t>
  </si>
  <si>
    <t>(12)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</si>
  <si>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</si>
  <si>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</si>
  <si>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</si>
  <si>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</si>
  <si>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</si>
  <si>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</si>
  <si>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</si>
  <si>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</si>
  <si>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</si>
  <si>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</si>
  <si>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</si>
  <si>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</si>
  <si>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</si>
  <si>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</si>
  <si>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</si>
  <si>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</si>
  <si>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</si>
  <si>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</si>
  <si>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</si>
  <si>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</si>
  <si>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</si>
  <si>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</si>
  <si>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</si>
  <si>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</si>
  <si>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</si>
  <si>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</si>
  <si>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(13) 居宅介護(介護予防)サービス受給者数</t>
  </si>
  <si>
    <t>予防給付</t>
  </si>
  <si>
    <t>介護給付</t>
  </si>
  <si>
    <t>(14) 地域密着型(介護予防)サービス受給者数</t>
  </si>
  <si>
    <t>(15) 施設介護サービス受給者数</t>
  </si>
  <si>
    <t>介護療養型医療施設</t>
  </si>
  <si>
    <t>（様式１の７）</t>
  </si>
  <si>
    <t>(16)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</si>
  <si>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</si>
  <si>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</si>
  <si>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</si>
  <si>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</si>
  <si>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</si>
  <si>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</si>
  <si>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</si>
  <si>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</si>
  <si>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</si>
  <si>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</si>
  <si>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</si>
  <si>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</si>
  <si>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</si>
  <si>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</si>
  <si>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</si>
  <si>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</si>
  <si>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</si>
  <si>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(17)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</si>
  <si>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</si>
  <si>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</si>
  <si>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</si>
  <si>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</si>
  <si>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</si>
  <si>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</si>
  <si>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</si>
  <si>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</si>
  <si>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</si>
  <si>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</si>
  <si>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</si>
  <si>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(18)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</si>
  <si>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</si>
  <si>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</si>
  <si>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</si>
  <si>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</si>
  <si>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</si>
  <si>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</si>
  <si>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</si>
  <si>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</si>
  <si>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複合型サービス_x000D_
(看護小規模多機能型居宅介護)</t>
  </si>
  <si>
    <t>(19) 地域密着型(介護予防)サービスの利用回数【現物給付分】</t>
  </si>
  <si>
    <t>(20)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</si>
  <si>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</si>
  <si>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</si>
  <si>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</si>
  <si>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</si>
  <si>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</si>
  <si>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</si>
  <si>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</si>
  <si>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</si>
  <si>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</si>
  <si>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</si>
  <si>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</si>
  <si>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</si>
  <si>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</si>
  <si>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</si>
  <si>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</si>
  <si>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</si>
  <si>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複合型サービス(看護小規模多機能型居宅介護)</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</si>
  <si>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</si>
  <si>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</si>
  <si>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</si>
  <si>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</si>
  <si>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</si>
  <si>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</si>
  <si>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</si>
  <si>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</si>
  <si>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</si>
  <si>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</si>
  <si>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</si>
  <si>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</si>
  <si>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</si>
  <si>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</si>
  <si>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</si>
  <si>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</si>
  <si>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</si>
  <si>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</si>
  <si>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</si>
  <si>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</si>
  <si>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</si>
  <si>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</si>
  <si>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</si>
  <si>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</si>
  <si>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</si>
  <si>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</si>
  <si>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</si>
  <si>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</si>
  <si>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</si>
  <si>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</si>
  <si>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</si>
  <si>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</si>
  <si>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</si>
  <si>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</si>
  <si>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</si>
  <si>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</si>
  <si>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</si>
  <si>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</si>
  <si>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</si>
  <si>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</si>
  <si>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</si>
  <si>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</si>
  <si>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</si>
  <si>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</si>
  <si>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</si>
  <si>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</si>
  <si>
    <t>（様式２の８）</t>
  </si>
  <si>
    <t>（５）市町村特別給付</t>
  </si>
  <si>
    <t>(1) 件数</t>
  </si>
  <si>
    <t>寝具乾燥サービス</t>
  </si>
  <si>
    <t>移送サービス</t>
  </si>
  <si>
    <t>配食サービス</t>
  </si>
  <si>
    <t>おむつの支給</t>
  </si>
  <si>
    <t>理美容サービス</t>
  </si>
  <si>
    <t>(2) 費用額</t>
  </si>
  <si>
    <t>(3) 給付費</t>
  </si>
  <si>
    <t>（様式３）</t>
  </si>
  <si>
    <t>３．保険料収納状況</t>
  </si>
  <si>
    <t>（単位：円）</t>
  </si>
  <si>
    <t>区　　　分</t>
  </si>
  <si>
    <t>調定額累計</t>
  </si>
  <si>
    <t>収納額累計</t>
  </si>
  <si>
    <t>還付未済額_x000D_
（別掲）</t>
  </si>
  <si>
    <t>不納欠損額</t>
  </si>
  <si>
    <t>未収額</t>
  </si>
  <si>
    <t>減免額 _x000D_
 (別掲)</t>
  </si>
  <si>
    <t>現年度分</t>
  </si>
  <si>
    <t>特別徴収</t>
  </si>
  <si>
    <t>普通徴収</t>
  </si>
  <si>
    <t>滞納繰越分</t>
  </si>
  <si>
    <t>合　　計</t>
  </si>
  <si>
    <t>４．保険給付支払状況</t>
  </si>
  <si>
    <t>支払義務額_x000D_
累計</t>
  </si>
  <si>
    <t>支払済額_x000D_
累計</t>
  </si>
  <si>
    <t>徴収金等_x000D_
累計</t>
  </si>
  <si>
    <t>戻入未済額_x000D_
累計</t>
  </si>
  <si>
    <t>未払額</t>
  </si>
  <si>
    <t>介護サービス等諸費</t>
  </si>
  <si>
    <t>介護予防サービス等諸費</t>
  </si>
  <si>
    <t>高額介護サービス等費</t>
  </si>
  <si>
    <t>高額医療合算介護サービス等費</t>
  </si>
  <si>
    <t>特定入所者介護サービス等費</t>
  </si>
  <si>
    <t>その他の保険給付費</t>
  </si>
  <si>
    <t>（様式４）</t>
  </si>
  <si>
    <t>５．介護保険特別会計経理状況</t>
  </si>
  <si>
    <t>(1)保険事業勘定</t>
  </si>
  <si>
    <t>歳　　　　　　　　　　入</t>
  </si>
  <si>
    <t>歳　　　　　　　　　　出</t>
  </si>
  <si>
    <t>科　　　　目</t>
  </si>
  <si>
    <t>決算額</t>
  </si>
  <si>
    <t>保険料</t>
  </si>
  <si>
    <t>介護保険料</t>
  </si>
  <si>
    <t>総務費</t>
  </si>
  <si>
    <t>分担金及び負担金</t>
  </si>
  <si>
    <t>認定審査会負担金</t>
  </si>
  <si>
    <t>保険給付費</t>
  </si>
  <si>
    <t>使用料及び手数料</t>
  </si>
  <si>
    <t>使用料</t>
  </si>
  <si>
    <t>手数料</t>
  </si>
  <si>
    <t>国庫支出金</t>
  </si>
  <si>
    <t>介護給付費負担金</t>
  </si>
  <si>
    <t>調整交付金</t>
  </si>
  <si>
    <t>審査支払手数料</t>
  </si>
  <si>
    <t>地域支援事業交付金（介護予防・日常生活支援総合事業）</t>
  </si>
  <si>
    <t>市町村特別給付費</t>
  </si>
  <si>
    <t>地域支援事業交付金（介護予防・日常生活支援総合事業以外の地域支援事業）</t>
  </si>
  <si>
    <t>保険者機能強化推進交付金</t>
  </si>
  <si>
    <t>地域支援事業</t>
  </si>
  <si>
    <t>介護予防・生活支援サービス事業費</t>
  </si>
  <si>
    <t>保険者努力支援交付金</t>
  </si>
  <si>
    <t>一般介護予防事業費</t>
  </si>
  <si>
    <t>包括的支援事業・任意事業</t>
  </si>
  <si>
    <t>支払基金交付金</t>
  </si>
  <si>
    <t>介護給付費交付金</t>
  </si>
  <si>
    <t>重層的支援体制整備事業保険料操出金</t>
  </si>
  <si>
    <t>地域支援事業支援交付金</t>
  </si>
  <si>
    <t>都道府県支出金</t>
  </si>
  <si>
    <t>都道府県負担金</t>
  </si>
  <si>
    <t>財政安定化基金拠出金</t>
  </si>
  <si>
    <t>財政安定化基金支出金</t>
  </si>
  <si>
    <t>相互財政安定化事業負担金</t>
  </si>
  <si>
    <t>保健福祉事業費</t>
  </si>
  <si>
    <t>基金積立金</t>
  </si>
  <si>
    <t>公債費</t>
  </si>
  <si>
    <t>財政安定化基金償還金</t>
  </si>
  <si>
    <t>相互財政安定化事業交付金</t>
  </si>
  <si>
    <t>財産収入</t>
  </si>
  <si>
    <t>予備費</t>
  </si>
  <si>
    <t>寄附金</t>
  </si>
  <si>
    <t>諸支出金</t>
  </si>
  <si>
    <t>介護サービス事業勘定繰出金</t>
  </si>
  <si>
    <t>繰入金</t>
  </si>
  <si>
    <t>一般会計繰入金12.5%</t>
  </si>
  <si>
    <t>他会計繰出金</t>
  </si>
  <si>
    <t>総務費に係る一般会計繰入金</t>
  </si>
  <si>
    <t>介護給付費準備基金繰入金</t>
  </si>
  <si>
    <t>介護サービス事業勘定繰入金</t>
  </si>
  <si>
    <t>地域支援事業繰入金（介護予防・日常生活支援総合事業）</t>
  </si>
  <si>
    <t>地域支援事業繰入金（介護予防・日常生活支援総合事業以外の地域支援事業）</t>
  </si>
  <si>
    <t>低所得者保険料軽減繰入金</t>
  </si>
  <si>
    <t>繰越金</t>
  </si>
  <si>
    <t>市町村債</t>
  </si>
  <si>
    <t>財政安定化基金貸付金</t>
  </si>
  <si>
    <t>諸収入</t>
  </si>
  <si>
    <t>合　　　　　　　　　　計</t>
  </si>
  <si>
    <t>歳入歳出差引残額</t>
  </si>
  <si>
    <t>円</t>
  </si>
  <si>
    <t xml:space="preserve">　うち基金繰入額</t>
  </si>
  <si>
    <t>介護給付費準備基金保有額</t>
  </si>
  <si>
    <t>（様式４の２）</t>
  </si>
  <si>
    <t>(2)介護サービス事業勘定</t>
  </si>
  <si>
    <t>サービス収入</t>
  </si>
  <si>
    <t>介護給付費収入</t>
  </si>
  <si>
    <t>予防給付費収入</t>
  </si>
  <si>
    <t>事業費</t>
  </si>
  <si>
    <t>居宅サービス事業費</t>
  </si>
  <si>
    <t>介護予防事業・日常生活支援総合事業費収入</t>
  </si>
  <si>
    <t>地域密着型サービス事業費</t>
  </si>
  <si>
    <t>特定入所者介護サービス等費収入</t>
  </si>
  <si>
    <t>居宅介護支援事業費</t>
  </si>
  <si>
    <t>自己負担金収入</t>
  </si>
  <si>
    <t>介護予防・日常生活支援総合事業費</t>
  </si>
  <si>
    <t>分担金</t>
  </si>
  <si>
    <t>施設整備費</t>
  </si>
  <si>
    <t>負担金</t>
  </si>
  <si>
    <t>保険事業勘定繰出金</t>
  </si>
  <si>
    <t>諸費</t>
  </si>
  <si>
    <t>保険事業勘定繰入金</t>
  </si>
  <si>
    <t>（様式４の３）</t>
  </si>
  <si>
    <t>５．介護保険特別会計経理状況（続き）</t>
  </si>
  <si>
    <t>(3)介護給付費負担金精算額等</t>
  </si>
  <si>
    <t>ア　前年度以前</t>
  </si>
  <si>
    <t>科　　目</t>
  </si>
  <si>
    <t xml:space="preserve"> 歳入（精算交付額）</t>
  </si>
  <si>
    <t>歳出（返還額）</t>
  </si>
  <si>
    <t>地域支援事業交付金</t>
  </si>
  <si>
    <t>一般会計繰入金</t>
  </si>
  <si>
    <t>イ　今年度</t>
  </si>
  <si>
    <t>歳入（精算交付予定額）</t>
  </si>
  <si>
    <t>歳出（返還予定額）</t>
  </si>
  <si>
    <t>ウ　実質的な収支について</t>
  </si>
  <si>
    <t>歳入　合計</t>
  </si>
  <si>
    <t>歳出　合計</t>
  </si>
  <si>
    <t>精算後残額</t>
  </si>
  <si>
    <t>（経理状況）</t>
  </si>
  <si>
    <t>(１)様式１</t>
  </si>
  <si>
    <t>（１-１）「１．一般状況（続き）/(4) 所得段階別第１号被保険者数（当年度末現在）/コ　標準月額保険料」に該当する数値です。</t>
  </si>
  <si>
    <t>第８期第１号保険料　基準額(月額)</t>
  </si>
  <si>
    <t>(２)様式４</t>
  </si>
  <si>
    <t>（２-１）合計値が「５．介護保険特別会計経理状況/(1)保険事業勘定/歳入/国庫支出金/介護給付費負担金」に該当する数値です。</t>
  </si>
  <si>
    <t>※初期値として合計値としていますが、決算の整理と合わせて「合計（過年度分の返還分を相殺している場合）」に変更することは可能です。</t>
  </si>
  <si>
    <t>合計（過年度分の返還分を相殺している場合）</t>
  </si>
  <si>
    <t>国庫支出金　介護給付費負担金</t>
  </si>
  <si>
    <t>令和４年度　当初（変更）交付決定額</t>
  </si>
  <si>
    <t>令和３年度　確定後の精算交付額（追加交付額）</t>
  </si>
  <si>
    <t>令和３年度</t>
  </si>
  <si>
    <t>再確定に伴う精算交付額（追加交付額）</t>
  </si>
  <si>
    <t>令和２年度</t>
  </si>
  <si>
    <t>令和元年度</t>
  </si>
  <si>
    <t>平成30年度</t>
  </si>
  <si>
    <t>平成29年度</t>
  </si>
  <si>
    <t>平成28年度</t>
  </si>
  <si>
    <t>令和３年度　確定に伴う返還額</t>
  </si>
  <si>
    <t>過年度　再確定に伴う返還額</t>
  </si>
  <si>
    <t>（２-２）合計値が「５．介護保険特別会計経理状況/(1)保険事業勘定/歳入/国庫支出金/調整交付金」に該当する数値です。</t>
  </si>
  <si>
    <t>国庫支出金　(介護給付費)調整交付金</t>
  </si>
  <si>
    <t>令和４年度　普通調整交付金</t>
  </si>
  <si>
    <t>令和４年度　特別調整交付金</t>
  </si>
  <si>
    <t>（２-３）「５．介護保険特別会計経理状況/(1)保険事業勘定/歳入/国庫支出金/地域支援事業交付金（介護予防・日常生活支援総合事業）」に 該当する数値と、「５．介護保険特別会計経理状況/(1)保険事業勘定/歳入/国庫支出金/地域支援事業交付金（介護予防・日常生活支援総合事業以外の地域支援事業）」に該当する数値です。</t>
  </si>
  <si>
    <t>※初期値として、当該年度の交付決定額としていますが、精算交付額や返還額がある場合は、決算の整理と合わせて、精算交付額や返還額を反映した数字に修正してください。</t>
  </si>
  <si>
    <t>国庫支出金　地域支援事業交付金</t>
  </si>
  <si>
    <t>総合事業</t>
  </si>
  <si>
    <t>包括・任意事業</t>
  </si>
  <si>
    <t>充実分事業</t>
  </si>
  <si>
    <t>過年度　再確定に伴う精算交付額（追加交付額）</t>
  </si>
  <si>
    <t>（２-４）「５．介護保険特別会計経理状況/(1)保険事業勘定/歳入/国庫支出金/保険者機能強化推進交付金」に該当する数値です。</t>
  </si>
  <si>
    <t>令和４年度　保険者機能強化推進交付金</t>
  </si>
  <si>
    <t>（２-５）「５．介護保険特別会計経理状況/(1)保険事業勘定/歳入/国庫支出金/保険者努力支援交付金」に該当する数値です。</t>
  </si>
  <si>
    <t>令和４年度　保険者努力支援交付金</t>
  </si>
  <si>
    <t>（２-６）合計値が「５．介護保険特別会計経理状況/(1)保険事業勘定/歳入/支払基金交付金/介護給付費交付金」に該当する数値です。</t>
  </si>
  <si>
    <t>※初期値として合計値としていますが、決算の整理と合わせて「合計（前年度分の返還分を相殺している場合）」に変更することは可能です。</t>
  </si>
  <si>
    <t>合計（前年度分の返還分を相殺している場合）</t>
  </si>
  <si>
    <t>支払基金交付金　介護給付費交付金</t>
  </si>
  <si>
    <t>令和４年度　当初（変更）交付額</t>
  </si>
  <si>
    <t>令和３年度　確定に伴う精算交付額（追加交付額）【不足額】</t>
  </si>
  <si>
    <t>令和３年度　確定に伴う返還額【超過額】</t>
  </si>
  <si>
    <t>（２-７）合計値が「５．介護保険特別会計経理状況/(1)保険事業勘定/歳入/支払基金交付金/地域支援事業支援交付金」に該当する数値です。</t>
  </si>
  <si>
    <t>支払基金交付金　地域支援事業支援交付金</t>
  </si>
  <si>
    <t>(３)様式４の３</t>
  </si>
  <si>
    <t>（３-１）合計値が「５．介護保険特別会計経理状況（続き）/(3)介護給付費負担金精算額等/ア前年度以前/国庫支出金/介護給付費負担金」に該当する数値です。</t>
  </si>
  <si>
    <t>歳入（精算交付額）</t>
  </si>
  <si>
    <t>令和３年度　確定に伴う精算交付額（追加交付額）</t>
  </si>
  <si>
    <t>過年度分　再確定に伴う精算交付額</t>
  </si>
  <si>
    <t>（３-２）合計値が「５．介護保険特別会計経理状況（続き）/(3)介護給付費負担金精算額等/ア前年度以前/国庫支出金/調整交付金」に該当する数値です。</t>
  </si>
  <si>
    <t>国庫支出金　調整交付金</t>
  </si>
  <si>
    <t>令和３年度　会計検査院指摘に伴う返還額</t>
  </si>
  <si>
    <t>過年度　会計検査院指摘に伴う返還額</t>
  </si>
  <si>
    <t>（３-３）合計値が「５．介護保険特別会計経理状況（続き）/(3)介護給付費負担金精算額等/ア前年度以前/国庫支出金/地域支援事業交付金」に該当する数値です。</t>
  </si>
  <si>
    <t>（３-４）「５．介護保険特別会計経理状況（続き）/(3)介護給付費負担金精算額等/ア 前年度以前/支払基金交付金/介護給付費交付金」に該当する数値です。</t>
  </si>
  <si>
    <t>（３-５）「５．介護保険特別会計経理状況（続き）/(3)介護給付費負担金精算額等/ア 前年度以前/支払基金交付金/地域支援事業支援交付金」に該当する数値です。</t>
  </si>
  <si>
    <t>（３-６）「５．介護保険特別会計経理状況（続き）/(3)介護給付費負担金精算額等/イ今年度/支払基金交付金/介護給付費交付金」に該当する数値です。</t>
  </si>
  <si>
    <t>令和４年度　確定に伴う精算交付額（追加交付額）【不足額】</t>
  </si>
  <si>
    <t>令和４年度　確定に伴う返還額【超過額】</t>
  </si>
  <si>
    <t>（３-７）「５．介護保険特別会計経理状況（続き）/(3)介護給付費負担金精算額等/イ今年度/支払基金交付金/地域支援事業支援交付金」に該当する数値です。</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</si>
</sst>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2" formatCode="_(&quot;$&quot;* #,##0_);_(&quot;$&quot;* (#,##0);_(&quot;$&quot;* &quot;-&quot;_);_(@_)"/>
    <numFmt numFmtId="43" formatCode="_(* #,##0.00_);_(* (#,##0.00);_(* &quot;-&quot;??_);_(@_)"/>
    <numFmt numFmtId="44" formatCode="_(&quot;$&quot;* #,##0.00_);_(&quot;$&quot;* (#,##0.00);_(&quot;$&quot;* &quot;-&quot;??_);_(@_)"/>
    <numFmt numFmtId="171" formatCode="0_);[Red]\(0\)"/>
    <numFmt numFmtId="172" formatCode="#,##0_ "/>
    <numFmt numFmtId="173" formatCode="#,##0;[Red]#,##0"/>
  </numFmts>
  <fonts count="53">
    <font>
      <color rgb="FF000000"/>
      <sz val="11"/>
      <name val="ＭＳ Ｐゴシック"/>
    </font>
    <font>
      <color theme="1"/>
      <sz val="11"/>
      <name val="Calibri"/>
      <scheme val="minor"/>
    </font>
    <font>
      <color theme="0"/>
      <sz val="11"/>
      <name val="Calibri"/>
      <scheme val="minor"/>
    </font>
    <font>
      <color rgb="FF9C0006"/>
      <sz val="11"/>
      <name val="Calibri"/>
      <scheme val="minor"/>
    </font>
    <font>
      <b/>
      <color rgb="FFFA7D00"/>
      <sz val="11"/>
      <name val="Calibri"/>
      <scheme val="minor"/>
    </font>
    <font>
      <b/>
      <color theme="0"/>
      <sz val="11"/>
      <name val="Calibri"/>
      <scheme val="minor"/>
    </font>
    <font>
      <color indexed="0"/>
      <sz val="11"/>
      <name val="Calibri"/>
      <family val="2"/>
    </font>
    <font>
      <i/>
      <color rgb="FF7F7F7F"/>
      <sz val="11"/>
      <name val="Calibri"/>
      <scheme val="minor"/>
    </font>
    <font>
      <color rgb="FF006100"/>
      <sz val="11"/>
      <name val="Calibri"/>
      <scheme val="minor"/>
    </font>
    <font>
      <b/>
      <color theme="3"/>
      <sz val="15"/>
      <name val="Calibri"/>
      <scheme val="minor"/>
    </font>
    <font>
      <b/>
      <color theme="3"/>
      <sz val="13"/>
      <name val="Calibri"/>
      <scheme val="minor"/>
    </font>
    <font>
      <b/>
      <color theme="3"/>
      <sz val="11"/>
      <name val="Calibri"/>
      <scheme val="minor"/>
    </font>
    <font>
      <color rgb="FF3F3F76"/>
      <sz val="11"/>
      <name val="Calibri"/>
      <scheme val="minor"/>
    </font>
    <font>
      <color rgb="FFFA7D00"/>
      <sz val="11"/>
      <name val="Calibri"/>
      <scheme val="minor"/>
    </font>
    <font>
      <color rgb="FF9C6500"/>
      <sz val="11"/>
      <name val="Calibri"/>
      <scheme val="minor"/>
    </font>
    <font>
      <b/>
      <color rgb="FF3F3F3F"/>
      <sz val="11"/>
      <name val="Calibri"/>
      <scheme val="minor"/>
    </font>
    <font>
      <b/>
      <color theme="3"/>
      <sz val="18"/>
      <name val="Calibri Light"/>
      <scheme val="major"/>
    </font>
    <font>
      <b/>
      <color theme="1"/>
      <sz val="11"/>
      <name val="Calibri"/>
      <scheme val="minor"/>
    </font>
    <font>
      <color rgb="FFFF0000"/>
      <sz val="11"/>
      <name val="Calibri"/>
      <scheme val="minor"/>
    </font>
    <font>
      <color auto="1"/>
      <sz val="11"/>
      <name val="ＭＳ Ｐゴシック"/>
    </font>
    <font>
      <color auto="1"/>
      <sz val="10"/>
      <name val="丸ｺﾞｼｯｸ体Ca-B(GT)"/>
    </font>
    <font>
      <color auto="1"/>
      <sz val="10"/>
      <name val="ＭＳ ゴシック"/>
    </font>
    <font>
      <color auto="1"/>
      <sz val="8"/>
      <name val="ＭＳ ゴシック"/>
    </font>
    <font>
      <color auto="1"/>
      <sz val="11"/>
      <name val="ＭＳ 明朝"/>
    </font>
    <font>
      <color auto="1"/>
      <sz val="12"/>
      <name val="ＭＳ ゴシック"/>
    </font>
    <font>
      <color auto="1"/>
      <sz val="14"/>
      <name val="ＭＳ 明朝"/>
    </font>
    <font>
      <color auto="1"/>
      <sz val="10"/>
      <name val="ＭＳ 明朝"/>
    </font>
    <font>
      <color auto="1"/>
      <sz val="12"/>
      <name val="ＭＳ 明朝"/>
    </font>
    <font>
      <color auto="1"/>
      <sz val="14"/>
      <name val="ＭＳ ゴシック"/>
    </font>
    <font>
      <color auto="1"/>
      <sz val="8"/>
      <name val="ＭＳ 明朝"/>
    </font>
    <font>
      <b/>
      <color auto="1"/>
      <sz val="6"/>
      <name val="ＭＳ ゴシック"/>
    </font>
    <font>
      <b/>
      <color auto="1"/>
      <sz val="10"/>
      <name val="ＭＳ ゴシック"/>
    </font>
    <font>
      <color auto="1"/>
      <sz val="11"/>
      <name val="ＭＳ ゴシック"/>
    </font>
    <font>
      <color auto="1"/>
      <sz val="11"/>
      <name val="Calibri"/>
    </font>
    <font>
      <u/>
      <color auto="1"/>
      <sz val="11"/>
      <name val="Calibri"/>
    </font>
    <font>
      <b/>
      <color auto="1"/>
      <sz val="8"/>
      <name val="ＭＳ ゴシック"/>
    </font>
    <font>
      <color auto="1"/>
      <sz val="9"/>
      <name val="ＭＳ ゴシック"/>
    </font>
    <font>
      <color rgb="FF000000"/>
      <sz val="11"/>
      <name val="Calibri"/>
    </font>
    <font>
      <b/>
      <color auto="1"/>
      <sz val="8"/>
      <name val="ＭＳ 明朝"/>
    </font>
    <font>
      <color auto="1"/>
      <sz val="10"/>
      <name val="ＭＳ Ｐゴシック"/>
    </font>
    <font>
      <b/>
      <color auto="1"/>
      <sz val="11"/>
      <name val="ＭＳ 明朝"/>
    </font>
    <font>
      <b/>
      <color auto="1"/>
      <sz val="10"/>
      <name val="ＭＳ 明朝"/>
    </font>
    <font>
      <color auto="1"/>
      <sz val="9"/>
      <name val="ＭＳ 明朝"/>
    </font>
    <font>
      <color auto="1"/>
      <sz val="12"/>
      <name val="MS Gothic"/>
    </font>
    <font>
      <color auto="1"/>
      <sz val="12"/>
      <name val="ＭＳ Ｐゴシック"/>
    </font>
    <font>
      <color auto="1"/>
      <sz val="11"/>
      <name val="MS Gothic"/>
    </font>
    <font>
      <color auto="1"/>
      <sz val="14"/>
      <name val="MS Gothic"/>
    </font>
    <font>
      <color auto="1"/>
      <sz val="10"/>
      <name val="MS Gothic"/>
    </font>
    <font>
      <color rgb="FF000000"/>
      <sz val="12"/>
      <name val="MS Gothic"/>
    </font>
    <font>
      <color auto="1"/>
      <sz val="16"/>
      <name val="ＭＳ ゴシック"/>
    </font>
    <font>
      <color theme="1"/>
      <sz val="10"/>
      <name val="ＭＳ Ｐゴシック"/>
    </font>
    <font>
      <color theme="1"/>
      <sz val="10"/>
      <name val="ＭＳ ゴシック"/>
    </font>
    <font>
      <color theme="1"/>
      <sz val="11"/>
      <name val="ＭＳ ゴシック"/>
    </font>
  </fonts>
  <fills count="4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patternFill>
    </fill>
    <fill>
      <patternFill patternType="solid">
        <fgColor rgb="FFFFFF00"/>
      </patternFill>
    </fill>
    <fill>
      <patternFill patternType="solid">
        <fgColor theme="0"/>
        <bgColor indexed="64"/>
      </patternFill>
    </fill>
    <fill>
      <patternFill patternType="solid">
        <fgColor rgb="FFC0C0C0"/>
      </patternFill>
    </fill>
    <fill>
      <patternFill patternType="solid">
        <fgColor theme="0" tint="-0.25"/>
        <bgColor indexed="64"/>
      </patternFill>
    </fill>
    <fill>
      <patternFill patternType="solid">
        <fgColor rgb="FF66FFFF"/>
      </patternFill>
    </fill>
    <fill>
      <patternFill patternType="solid">
        <fgColor rgb="FFBFBFBF"/>
      </patternFill>
    </fill>
    <fill>
      <patternFill patternType="solid">
        <fgColor rgb="FFFECBCA"/>
      </patternFill>
    </fill>
    <fill>
      <patternFill patternType="solid">
        <fgColor rgb="FFFF9933"/>
      </patternFill>
    </fill>
    <fill>
      <patternFill patternType="solid">
        <fgColor theme="0" tint="-0.15"/>
        <bgColor indexed="64"/>
      </patternFill>
    </fill>
  </fills>
  <borders count="234">
    <border>
      <left/>
      <right/>
      <top/>
      <bottom/>
    </border>
    <border>
      <left style="thin">
        <color rgb="FF7F7F7F"/>
      </left>
      <right style="thin">
        <color rgb="FF7F7F7F"/>
      </right>
      <top style="thin">
        <color rgb="FF7F7F7F"/>
      </top>
      <bottom style="thin">
        <color rgb="FF7F7F7F"/>
      </bottom>
    </border>
    <border>
      <left style="double">
        <color rgb="FF3F3F3F"/>
      </left>
      <right style="double">
        <color rgb="FF3F3F3F"/>
      </right>
      <top style="double">
        <color rgb="FF3F3F3F"/>
      </top>
      <bottom style="double">
        <color rgb="FF3F3F3F"/>
      </bottom>
    </border>
    <border>
      <left/>
      <right/>
      <top/>
      <bottom style="thick">
        <color theme="4"/>
      </bottom>
    </border>
    <border>
      <left/>
      <right/>
      <top/>
      <bottom style="thick">
        <color theme="4" tint="0.5"/>
      </bottom>
    </border>
    <border>
      <left/>
      <right/>
      <top/>
      <bottom style="medium">
        <color theme="4" tint="0.4"/>
      </bottom>
    </border>
    <border>
      <left/>
      <right/>
      <top/>
      <bottom style="double">
        <color rgb="FFFF8001"/>
      </bottom>
    </border>
    <border>
      <left style="thin">
        <color rgb="FFB2B2B2"/>
      </left>
      <right style="thin">
        <color rgb="FFB2B2B2"/>
      </right>
      <top style="thin">
        <color rgb="FFB2B2B2"/>
      </top>
      <bottom style="thin">
        <color rgb="FFB2B2B2"/>
      </bottom>
    </border>
    <border>
      <left style="thin">
        <color rgb="FF3F3F3F"/>
      </left>
      <right style="thin">
        <color rgb="FF3F3F3F"/>
      </right>
      <top style="thin">
        <color rgb="FF3F3F3F"/>
      </top>
      <bottom style="thin">
        <color rgb="FF3F3F3F"/>
      </bottom>
    </border>
    <border>
      <left/>
      <right/>
      <top style="thin">
        <color theme="4"/>
      </top>
      <bottom style="double">
        <color theme="4"/>
      </bottom>
    </border>
    <border>
      <left style="medium">
        <color rgb="FF000000"/>
      </left>
      <right/>
      <top style="medium">
        <color rgb="FF000000"/>
      </top>
      <bottom style="thin">
        <color rgb="FF000000"/>
      </bottom>
    </border>
    <border>
      <left style="thin">
        <color rgb="FF000000"/>
      </left>
      <right/>
      <top style="medium">
        <color rgb="FF000000"/>
      </top>
      <bottom style="thin">
        <color rgb="FF000000"/>
      </bottom>
    </border>
    <border>
      <left style="thin">
        <color rgb="FF000000"/>
      </left>
      <right style="double">
        <color rgb="FF000000"/>
      </right>
      <top style="medium">
        <color rgb="FF000000"/>
      </top>
      <bottom style="thin">
        <color rgb="FF000000"/>
      </bottom>
    </border>
    <border>
      <left style="double">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double">
        <color rgb="FF000000"/>
      </left>
      <right style="medium">
        <color rgb="FF000000"/>
      </right>
      <top style="medium">
        <color rgb="FF000000"/>
      </top>
      <bottom/>
    </border>
    <border>
      <left style="medium">
        <color rgb="FF000000"/>
      </left>
      <right/>
      <top/>
      <bottom style="thin">
        <color rgb="FF000000"/>
      </bottom>
    </border>
    <border>
      <left style="medium">
        <color rgb="FF000000"/>
      </left>
      <right/>
      <top/>
      <bottom style="medium">
        <color rgb="FF000000"/>
      </bottom>
    </border>
    <border>
      <left/>
      <right/>
      <top style="medium">
        <color rgb="FF000000"/>
      </top>
      <bottom/>
    </border>
    <border>
      <left/>
      <right/>
      <top/>
      <bottom style="thin">
        <color rgb="FF000000"/>
      </bottom>
    </border>
    <border>
      <left/>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style="thin">
        <color rgb="FF000000"/>
      </bottom>
    </border>
    <border diagonalUp="1">
      <left style="thin">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top style="thin">
        <color rgb="FF000000"/>
      </top>
      <bottom/>
    </border>
    <border>
      <left/>
      <right/>
      <top style="thin">
        <color rgb="FF000000"/>
      </top>
      <bottom/>
    </border>
    <border>
      <left style="medium">
        <color rgb="FF000000"/>
      </left>
      <right/>
      <top/>
      <bottom/>
    </border>
    <border>
      <left style="medium">
        <color rgb="FF000000"/>
      </left>
      <right style="thin">
        <color rgb="FF000000"/>
      </right>
      <top/>
      <bottom style="thin">
        <color rgb="FF000000"/>
      </bottom>
    </border>
    <border>
      <left style="medium">
        <color rgb="FF000000"/>
      </left>
      <right/>
      <top style="thin">
        <color rgb="FF000000"/>
      </top>
      <bottom style="thin">
        <color rgb="FF000000"/>
      </bottom>
    </border>
    <border>
      <left style="thin">
        <color rgb="FF000000"/>
      </left>
      <right/>
      <top/>
      <bottom style="thin">
        <color rgb="FF000000"/>
      </bottom>
    </border>
    <border>
      <left style="thin">
        <color rgb="FF000000"/>
      </left>
      <right style="double">
        <color rgb="FF000000"/>
      </right>
      <top/>
      <bottom style="thin">
        <color rgb="FF000000"/>
      </bottom>
    </border>
    <border diagonalUp="1">
      <left style="double">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bottom style="thin">
        <color rgb="FF000000"/>
      </bottom>
    </border>
    <border>
      <left style="double">
        <color rgb="FF000000"/>
      </left>
      <right style="medium">
        <color rgb="FF000000"/>
      </right>
      <top style="thin">
        <color rgb="FF000000"/>
      </top>
      <bottom style="thin">
        <color rgb="FF000000"/>
      </bottom>
    </border>
    <border diagonalUp="1">
      <left style="double">
        <color rgb="FF000000"/>
      </left>
      <right style="thin">
        <color rgb="FF000000"/>
      </right>
      <top/>
      <bottom style="thin">
        <color rgb="FF000000"/>
      </bottom>
      <diagonal style="thin">
        <color rgb="FF000000"/>
      </diagonal>
    </border>
    <border>
      <left style="thin">
        <color rgb="FF000000"/>
      </left>
      <right/>
      <top/>
      <bottom style="medium">
        <color rgb="FF000000"/>
      </bottom>
    </border>
    <border>
      <left style="thin">
        <color rgb="FF000000"/>
      </left>
      <right style="double">
        <color rgb="FF000000"/>
      </right>
      <top/>
      <bottom style="medium">
        <color rgb="FF000000"/>
      </bottom>
    </border>
    <border diagonalUp="1">
      <left style="double">
        <color rgb="FF000000"/>
      </left>
      <right style="thin">
        <color rgb="FF000000"/>
      </right>
      <top/>
      <bottom style="medium">
        <color rgb="FF000000"/>
      </bottom>
      <diagonal style="thin">
        <color rgb="FF000000"/>
      </diagonal>
    </border>
    <border>
      <left style="thin">
        <color rgb="FF000000"/>
      </left>
      <right style="thin">
        <color rgb="FF000000"/>
      </right>
      <top/>
      <bottom style="medium">
        <color rgb="FF000000"/>
      </bottom>
    </border>
    <border>
      <left/>
      <right/>
      <top/>
      <bottom style="medium">
        <color rgb="FF000000"/>
      </bottom>
    </border>
    <border>
      <left style="double">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medium">
        <color rgb="FF000000"/>
      </left>
      <right style="thin">
        <color rgb="FF000000"/>
      </right>
      <top/>
      <bottom/>
    </border>
    <border>
      <left style="thin">
        <color rgb="FF000000"/>
      </left>
      <right style="thin">
        <color rgb="FF000000"/>
      </right>
      <top style="thin">
        <color rgb="FF000000"/>
      </top>
      <bottom/>
    </border>
    <border>
      <left style="thin">
        <color rgb="FF000000"/>
      </left>
      <right style="thin">
        <color rgb="FF000000"/>
      </right>
      <top/>
      <bottom/>
    </border>
    <border diagonalUp="1">
      <left style="thin">
        <color rgb="FF000000"/>
      </left>
      <right/>
      <top style="thin">
        <color rgb="FF000000"/>
      </top>
      <bottom style="thin">
        <color rgb="FF000000"/>
      </bottom>
      <diagonal style="thin">
        <color rgb="FF000000"/>
      </diagonal>
    </border>
    <border>
      <left style="double">
        <color rgb="FF000000"/>
      </left>
      <right style="thin">
        <color rgb="FF000000"/>
      </right>
      <top style="thin">
        <color rgb="FF000000"/>
      </top>
      <bottom style="thin">
        <color rgb="FF000000"/>
      </bottom>
    </border>
    <border>
      <left style="thin">
        <color rgb="FF000000"/>
      </left>
      <right style="double">
        <color rgb="FF000000"/>
      </right>
      <top style="thin">
        <color rgb="FF000000"/>
      </top>
      <bottom style="thin">
        <color rgb="FF000000"/>
      </bottom>
    </border>
    <border>
      <left style="thin">
        <color rgb="FF000000"/>
      </left>
      <right style="double">
        <color rgb="FF000000"/>
      </right>
      <top style="thin">
        <color rgb="FF000000"/>
      </top>
      <bottom style="medium">
        <color rgb="FF000000"/>
      </bottom>
    </border>
    <border>
      <left style="thin">
        <color rgb="FF000000"/>
      </left>
      <right style="medium">
        <color rgb="FF000000"/>
      </right>
      <top/>
      <bottom style="medium">
        <color rgb="FF000000"/>
      </bottom>
    </border>
    <border>
      <left/>
      <right style="medium">
        <color rgb="FF000000"/>
      </right>
      <top style="thin">
        <color rgb="FF000000"/>
      </top>
      <bottom style="thin">
        <color rgb="FF000000"/>
      </bottom>
    </border>
    <border>
      <left style="thin">
        <color rgb="FF000000"/>
      </left>
      <right/>
      <top style="thin">
        <color rgb="FF000000"/>
      </top>
      <bottom/>
    </border>
    <border>
      <left style="thin">
        <color rgb="FF000000"/>
      </left>
      <right style="thin">
        <color rgb="FF000000"/>
      </right>
      <top style="hair">
        <color rgb="FF000000"/>
      </top>
      <bottom style="hair">
        <color rgb="FF000000"/>
      </bottom>
    </border>
    <border>
      <left style="thin">
        <color rgb="FF000000"/>
      </left>
      <right/>
      <top style="hair">
        <color rgb="FF000000"/>
      </top>
      <bottom style="hair">
        <color rgb="FF000000"/>
      </bottom>
    </border>
    <border>
      <left style="thin">
        <color rgb="FF000000"/>
      </left>
      <right style="double">
        <color rgb="FF000000"/>
      </right>
      <top style="thin">
        <color rgb="FF000000"/>
      </top>
      <bottom style="hair">
        <color rgb="FF000000"/>
      </bottom>
    </border>
    <border>
      <left style="double">
        <color rgb="FF000000"/>
      </left>
      <right style="thin">
        <color rgb="FF000000"/>
      </right>
      <top style="thin">
        <color rgb="FF000000"/>
      </top>
      <bottom style="hair">
        <color rgb="FF000000"/>
      </bottom>
    </border>
    <border>
      <left/>
      <right/>
      <top/>
      <bottom style="hair">
        <color rgb="FF000000"/>
      </bottom>
    </border>
    <border>
      <left style="double">
        <color rgb="FF000000"/>
      </left>
      <right style="medium">
        <color rgb="FF000000"/>
      </right>
      <top style="thin">
        <color rgb="FF000000"/>
      </top>
      <bottom style="hair">
        <color rgb="FF000000"/>
      </bottom>
    </border>
    <border>
      <left style="thin">
        <color rgb="FF000000"/>
      </left>
      <right/>
      <top/>
      <bottom/>
    </border>
    <border>
      <left style="hair">
        <color rgb="FF000000"/>
      </left>
      <right/>
      <top style="hair">
        <color rgb="FF000000"/>
      </top>
      <bottom style="hair">
        <color rgb="FF000000"/>
      </bottom>
    </border>
    <border>
      <left style="thin">
        <color rgb="FF000000"/>
      </left>
      <right style="double">
        <color rgb="FF000000"/>
      </right>
      <top style="hair">
        <color rgb="FF000000"/>
      </top>
      <bottom style="hair">
        <color rgb="FF000000"/>
      </bottom>
    </border>
    <border diagonalUp="1">
      <left style="double">
        <color rgb="FF000000"/>
      </left>
      <right style="thin">
        <color rgb="FF000000"/>
      </right>
      <top style="hair">
        <color rgb="FF000000"/>
      </top>
      <bottom style="hair">
        <color rgb="FF000000"/>
      </bottom>
      <diagonal style="hair">
        <color rgb="FF000000"/>
      </diagonal>
    </border>
    <border>
      <left/>
      <right/>
      <top style="hair">
        <color rgb="FF000000"/>
      </top>
      <bottom style="hair">
        <color rgb="FF000000"/>
      </bottom>
    </border>
    <border>
      <left style="double">
        <color rgb="FF000000"/>
      </left>
      <right style="medium">
        <color rgb="FF000000"/>
      </right>
      <top style="hair">
        <color rgb="FF000000"/>
      </top>
      <bottom style="hair">
        <color rgb="FF000000"/>
      </bottom>
    </border>
    <border>
      <left style="thin">
        <color rgb="FF000000"/>
      </left>
      <right style="hair">
        <color rgb="FF000000"/>
      </right>
      <top/>
      <bottom/>
    </border>
    <border>
      <left style="double">
        <color rgb="FF000000"/>
      </left>
      <right style="thin">
        <color rgb="FF000000"/>
      </right>
      <top style="hair">
        <color rgb="FF000000"/>
      </top>
      <bottom style="hair">
        <color rgb="FF000000"/>
      </bottom>
    </border>
    <border>
      <left style="thin">
        <color rgb="FF000000"/>
      </left>
      <right/>
      <top style="hair">
        <color rgb="FF000000"/>
      </top>
      <bottom/>
    </border>
    <border>
      <left style="thin">
        <color rgb="FF000000"/>
      </left>
      <right style="double">
        <color rgb="FF000000"/>
      </right>
      <top style="hair">
        <color rgb="FF000000"/>
      </top>
      <bottom/>
    </border>
    <border>
      <left style="double">
        <color rgb="FF000000"/>
      </left>
      <right style="thin">
        <color rgb="FF000000"/>
      </right>
      <top style="hair">
        <color rgb="FF000000"/>
      </top>
      <bottom/>
    </border>
    <border>
      <left/>
      <right/>
      <top style="hair">
        <color rgb="FF000000"/>
      </top>
      <bottom/>
    </border>
    <border>
      <left style="double">
        <color rgb="FF000000"/>
      </left>
      <right style="medium">
        <color rgb="FF000000"/>
      </right>
      <top style="hair">
        <color rgb="FF000000"/>
      </top>
      <bottom/>
    </border>
    <border>
      <left style="hair">
        <color rgb="FF000000"/>
      </left>
      <right/>
      <top style="hair">
        <color rgb="FF000000"/>
      </top>
      <bottom/>
    </border>
    <border>
      <left style="thin">
        <color rgb="FF000000"/>
      </left>
      <right/>
      <top style="hair">
        <color rgb="FF000000"/>
      </top>
      <bottom style="thin">
        <color rgb="FF000000"/>
      </bottom>
    </border>
    <border>
      <left style="hair">
        <color rgb="FF000000"/>
      </left>
      <right/>
      <top style="hair">
        <color rgb="FF000000"/>
      </top>
      <bottom style="thin">
        <color rgb="FF000000"/>
      </bottom>
    </border>
    <border>
      <left style="thin">
        <color rgb="FF000000"/>
      </left>
      <right style="double">
        <color rgb="FF000000"/>
      </right>
      <top style="hair">
        <color rgb="FF000000"/>
      </top>
      <bottom style="thin">
        <color rgb="FF000000"/>
      </bottom>
    </border>
    <border diagonalUp="1">
      <left style="double">
        <color rgb="FF000000"/>
      </left>
      <right style="thin">
        <color rgb="FF000000"/>
      </right>
      <top style="hair">
        <color rgb="FF000000"/>
      </top>
      <bottom style="thin">
        <color rgb="FF000000"/>
      </bottom>
      <diagonal style="hair">
        <color rgb="FF000000"/>
      </diagonal>
    </border>
    <border>
      <left/>
      <right/>
      <top style="hair">
        <color rgb="FF000000"/>
      </top>
      <bottom style="thin">
        <color rgb="FF000000"/>
      </bottom>
    </border>
    <border>
      <left style="double">
        <color rgb="FF000000"/>
      </left>
      <right style="medium">
        <color rgb="FF000000"/>
      </right>
      <top style="hair">
        <color rgb="FF000000"/>
      </top>
      <bottom style="thin">
        <color rgb="FF000000"/>
      </bottom>
    </border>
    <border>
      <left style="thin">
        <color rgb="FF000000"/>
      </left>
      <right/>
      <top/>
      <bottom style="hair">
        <color rgb="FF000000"/>
      </bottom>
    </border>
    <border>
      <left style="thin">
        <color rgb="FF000000"/>
      </left>
      <right style="double">
        <color rgb="FF000000"/>
      </right>
      <top/>
      <bottom style="hair">
        <color rgb="FF000000"/>
      </bottom>
    </border>
    <border>
      <left style="double">
        <color rgb="FF000000"/>
      </left>
      <right style="thin">
        <color rgb="FF000000"/>
      </right>
      <top/>
      <bottom style="hair">
        <color rgb="FF000000"/>
      </bottom>
    </border>
    <border>
      <left style="double">
        <color rgb="FF000000"/>
      </left>
      <right style="medium">
        <color rgb="FF000000"/>
      </right>
      <top/>
      <bottom style="hair">
        <color rgb="FF000000"/>
      </bottom>
    </border>
    <border>
      <left/>
      <right style="medium">
        <color rgb="FF000000"/>
      </right>
      <top/>
      <bottom style="thin">
        <color rgb="FF000000"/>
      </bottom>
    </border>
    <border diagonalUp="1">
      <left style="double">
        <color rgb="FF000000"/>
      </left>
      <right style="thin">
        <color rgb="FF000000"/>
      </right>
      <top style="hair">
        <color rgb="FF000000"/>
      </top>
      <bottom/>
      <diagonal style="hair">
        <color rgb="FF000000"/>
      </diagonal>
    </border>
    <border>
      <left style="thin">
        <color rgb="FF000000"/>
      </left>
      <right/>
      <top style="thin">
        <color rgb="FF000000"/>
      </top>
      <bottom style="hair">
        <color rgb="FF000000"/>
      </bottom>
    </border>
    <border>
      <left/>
      <right/>
      <top style="thin">
        <color rgb="FF000000"/>
      </top>
      <bottom style="hair">
        <color rgb="FF000000"/>
      </bottom>
    </border>
    <border>
      <left style="thin">
        <color rgb="FF000000"/>
      </left>
      <right/>
      <top style="thin">
        <color rgb="FF000000"/>
      </top>
      <bottom style="medium">
        <color rgb="FF000000"/>
      </bottom>
    </border>
    <border>
      <left style="double">
        <color rgb="FF000000"/>
      </left>
      <right style="thin">
        <color rgb="FF000000"/>
      </right>
      <top style="thin">
        <color rgb="FF000000"/>
      </top>
      <bottom style="medium">
        <color rgb="FF000000"/>
      </bottom>
    </border>
    <border>
      <left/>
      <right/>
      <top style="thin">
        <color rgb="FF000000"/>
      </top>
      <bottom style="medium">
        <color rgb="FF000000"/>
      </bottom>
    </border>
    <border>
      <left style="thin">
        <color rgb="FF000000"/>
      </left>
      <right style="thin">
        <color rgb="FF000000"/>
      </right>
      <top style="thin">
        <color rgb="FF000000"/>
      </top>
      <bottom style="hair">
        <color rgb="FF000000"/>
      </bottom>
    </border>
    <border>
      <left style="thin">
        <color rgb="FF000000"/>
      </left>
      <right style="thin">
        <color rgb="FF000000"/>
      </right>
      <top/>
      <bottom style="hair">
        <color rgb="FF000000"/>
      </bottom>
    </border>
    <border>
      <left style="hair">
        <color rgb="FF000000"/>
      </left>
      <right/>
      <top/>
      <bottom/>
    </border>
    <border>
      <left style="hair">
        <color rgb="FF000000"/>
      </left>
      <right/>
      <top/>
      <bottom style="hair">
        <color rgb="FF000000"/>
      </bottom>
    </border>
    <border diagonalUp="1">
      <left style="double">
        <color rgb="FF000000"/>
      </left>
      <right style="thin">
        <color rgb="FF000000"/>
      </right>
      <top style="hair">
        <color rgb="FF000000"/>
      </top>
      <bottom style="hair">
        <color rgb="FF000000"/>
      </bottom>
      <diagonal style="thin">
        <color rgb="FF000000"/>
      </diagonal>
    </border>
    <border>
      <left style="hair">
        <color rgb="FF000000"/>
      </left>
      <right style="hair">
        <color rgb="FF000000"/>
      </right>
      <top style="hair">
        <color rgb="FF000000"/>
      </top>
      <bottom style="hair">
        <color rgb="FF000000"/>
      </bottom>
    </border>
    <border>
      <left style="hair">
        <color rgb="FF000000"/>
      </left>
      <right style="hair">
        <color rgb="FF000000"/>
      </right>
      <top/>
      <bottom/>
    </border>
    <border>
      <left style="hair">
        <color rgb="FF000000"/>
      </left>
      <right style="hair">
        <color rgb="FF000000"/>
      </right>
      <top/>
      <bottom style="hair">
        <color rgb="FF000000"/>
      </bottom>
    </border>
    <border>
      <left style="medium">
        <color rgb="FF000000"/>
      </left>
      <right style="hair">
        <color rgb="FF000000"/>
      </right>
      <top/>
      <bottom style="thin">
        <color rgb="FF000000"/>
      </bottom>
    </border>
    <border>
      <left style="thin">
        <color rgb="FF000000"/>
      </left>
      <right style="thin">
        <color rgb="FF000000"/>
      </right>
      <top style="hair">
        <color rgb="FF000000"/>
      </top>
      <bottom style="thin">
        <color rgb="FF000000"/>
      </bottom>
    </border>
    <border>
      <left style="double">
        <color rgb="FF000000"/>
      </left>
      <right style="thin">
        <color rgb="FF000000"/>
      </right>
      <top style="hair">
        <color rgb="FF000000"/>
      </top>
      <bottom style="thin">
        <color rgb="FF000000"/>
      </bottom>
    </border>
    <border>
      <left style="hair">
        <color rgb="FF000000"/>
      </left>
      <right/>
      <top style="thin">
        <color rgb="FF000000"/>
      </top>
      <bottom/>
    </border>
    <border>
      <left style="medium">
        <color rgb="FF000000"/>
      </left>
      <right style="hair">
        <color rgb="FF000000"/>
      </right>
      <top/>
      <bottom/>
    </border>
    <border diagonalUp="1">
      <left style="double">
        <color rgb="FF000000"/>
      </left>
      <right style="thin">
        <color rgb="FF000000"/>
      </right>
      <top style="hair">
        <color rgb="FF000000"/>
      </top>
      <bottom/>
      <diagonal style="thin">
        <color rgb="FF000000"/>
      </diagonal>
    </border>
    <border diagonalUp="1">
      <left style="double">
        <color rgb="FF000000"/>
      </left>
      <right style="thin">
        <color rgb="FF000000"/>
      </right>
      <top style="thin">
        <color rgb="FF000000"/>
      </top>
      <bottom style="hair">
        <color rgb="FF000000"/>
      </bottom>
      <diagonal style="thin">
        <color rgb="FF000000"/>
      </diagonal>
    </border>
    <border>
      <left style="hair">
        <color rgb="FF000000"/>
      </left>
      <right style="hair">
        <color rgb="FF000000"/>
      </right>
      <top style="hair">
        <color rgb="FF000000"/>
      </top>
      <bottom/>
    </border>
    <border>
      <left style="hair">
        <color rgb="FF000000"/>
      </left>
      <right style="hair">
        <color rgb="FF000000"/>
      </right>
      <top style="hair">
        <color rgb="FF000000"/>
      </top>
      <bottom style="thin">
        <color rgb="FF000000"/>
      </bottom>
    </border>
    <border>
      <left style="medium">
        <color rgb="FF000000"/>
      </left>
      <right/>
      <top style="thin">
        <color rgb="FF000000"/>
      </top>
      <bottom style="medium">
        <color rgb="FF000000"/>
      </bottom>
    </border>
    <border diagonalUp="1">
      <left style="thin">
        <color rgb="FF000000"/>
      </left>
      <right style="thin">
        <color rgb="FF000000"/>
      </right>
      <top style="hair">
        <color rgb="FF000000"/>
      </top>
      <bottom style="thin">
        <color rgb="FF000000"/>
      </bottom>
      <diagonal style="thin">
        <color rgb="FF000000"/>
      </diagonal>
    </border>
    <border diagonalUp="1">
      <left style="thin">
        <color rgb="FF000000"/>
      </left>
      <right style="double">
        <color rgb="FF000000"/>
      </right>
      <top style="hair">
        <color rgb="FF000000"/>
      </top>
      <bottom style="thin">
        <color rgb="FF000000"/>
      </bottom>
      <diagonal style="thin">
        <color rgb="FF000000"/>
      </diagonal>
    </border>
    <border diagonalUp="1">
      <left/>
      <right style="thin">
        <color rgb="FF000000"/>
      </right>
      <top style="hair">
        <color rgb="FF000000"/>
      </top>
      <bottom style="thin">
        <color rgb="FF000000"/>
      </bottom>
      <diagonal style="thin">
        <color rgb="FF000000"/>
      </diagonal>
    </border>
    <border diagonalUp="1">
      <left style="double">
        <color rgb="FF000000"/>
      </left>
      <right style="medium">
        <color rgb="FF000000"/>
      </right>
      <top style="hair">
        <color rgb="FF000000"/>
      </top>
      <bottom style="thin">
        <color rgb="FF000000"/>
      </bottom>
      <diagonal style="thin">
        <color rgb="FF000000"/>
      </diagonal>
    </border>
    <border>
      <left/>
      <right style="thin">
        <color rgb="FF000000"/>
      </right>
      <top style="thin">
        <color rgb="FF000000"/>
      </top>
      <bottom style="medium">
        <color rgb="FF000000"/>
      </bottom>
    </border>
    <border>
      <left style="double">
        <color rgb="FF000000"/>
      </left>
      <right/>
      <top/>
      <bottom style="thin">
        <color rgb="FF000000"/>
      </bottom>
    </border>
    <border>
      <left style="double">
        <color rgb="FF000000"/>
      </left>
      <right style="medium">
        <color rgb="FF000000"/>
      </right>
      <top/>
      <bottom style="thin">
        <color rgb="FF000000"/>
      </bottom>
    </border>
    <border>
      <left style="double">
        <color rgb="FF000000"/>
      </left>
      <right/>
      <top/>
      <bottom style="medium">
        <color rgb="FF000000"/>
      </bottom>
    </border>
    <border>
      <left style="double">
        <color rgb="FF000000"/>
      </left>
      <right style="medium">
        <color rgb="FF000000"/>
      </right>
      <top/>
      <bottom style="medium">
        <color rgb="FF000000"/>
      </bottom>
    </border>
    <border>
      <left style="double">
        <color rgb="FF000000"/>
      </left>
      <right style="thin">
        <color rgb="FF000000"/>
      </right>
      <top style="thin">
        <color rgb="FF000000"/>
      </top>
      <bottom/>
    </border>
    <border>
      <left style="thin">
        <color rgb="FF000000"/>
      </left>
      <right style="double">
        <color rgb="FF000000"/>
      </right>
      <top style="thin">
        <color rgb="FF000000"/>
      </top>
      <bottom/>
    </border>
    <border>
      <left style="double">
        <color rgb="FF000000"/>
      </left>
      <right/>
      <top style="medium">
        <color rgb="FF000000"/>
      </top>
      <bottom style="thin">
        <color rgb="FF000000"/>
      </bottom>
    </border>
    <border>
      <left style="double">
        <color rgb="FF000000"/>
      </left>
      <right style="thin">
        <color rgb="FF000000"/>
      </right>
      <top/>
      <bottom style="thin">
        <color rgb="FF000000"/>
      </bottom>
    </border>
    <border>
      <left style="double">
        <color rgb="FF000000"/>
      </left>
      <right style="thin">
        <color rgb="FF000000"/>
      </right>
      <top/>
      <bottom style="medium">
        <color rgb="FF000000"/>
      </bottom>
    </border>
    <border>
      <left style="double">
        <color rgb="FF000000"/>
      </left>
      <right style="medium">
        <color rgb="FF000000"/>
      </right>
      <top style="medium">
        <color rgb="FF000000"/>
      </top>
      <bottom style="thin">
        <color rgb="FF000000"/>
      </bottom>
    </border>
    <border>
      <left/>
      <right style="double">
        <color rgb="FF000000"/>
      </right>
      <top style="thin">
        <color rgb="FF000000"/>
      </top>
      <bottom style="thin">
        <color rgb="FF000000"/>
      </bottom>
    </border>
    <border diagonalUp="1">
      <left style="double">
        <color rgb="FF000000"/>
      </left>
      <right style="thin">
        <color rgb="FF000000"/>
      </right>
      <top style="thin">
        <color rgb="FF000000"/>
      </top>
      <bottom style="medium">
        <color rgb="FF000000"/>
      </bottom>
      <diagonal style="thin">
        <color rgb="FF000000"/>
      </diagonal>
    </border>
    <border>
      <left/>
      <right style="double">
        <color rgb="FF000000"/>
      </right>
      <top style="thin">
        <color rgb="FF000000"/>
      </top>
      <bottom style="medium">
        <color rgb="FF000000"/>
      </bottom>
    </border>
    <border>
      <left style="medium">
        <color rgb="FF000000"/>
      </left>
      <right style="thin">
        <color rgb="FF000000"/>
      </right>
      <top style="thin">
        <color rgb="FF000000"/>
      </top>
      <bottom style="double">
        <color rgb="FF000000"/>
      </bottom>
    </border>
    <border>
      <left style="thin">
        <color rgb="FF000000"/>
      </left>
      <right style="thin">
        <color rgb="FF000000"/>
      </right>
      <top style="thin">
        <color rgb="FF000000"/>
      </top>
      <bottom style="double">
        <color rgb="FF000000"/>
      </bottom>
    </border>
    <border>
      <left style="thin">
        <color rgb="FF000000"/>
      </left>
      <right style="medium">
        <color rgb="FF000000"/>
      </right>
      <top style="thin">
        <color rgb="FF000000"/>
      </top>
      <bottom style="double">
        <color rgb="FF000000"/>
      </bottom>
    </border>
    <border>
      <left style="thin">
        <color rgb="FF000000"/>
      </left>
      <right style="medium">
        <color rgb="FF000000"/>
      </right>
      <top/>
      <bottom style="thin">
        <color rgb="FF000000"/>
      </bottom>
    </border>
    <border>
      <left style="medium">
        <color rgb="FF000000"/>
      </left>
      <right/>
      <top style="double">
        <color rgb="FF000000"/>
      </top>
      <bottom style="double">
        <color rgb="FF000000"/>
      </bottom>
    </border>
    <border>
      <left style="thin">
        <color rgb="FF000000"/>
      </left>
      <right style="thin">
        <color rgb="FF000000"/>
      </right>
      <top style="double">
        <color rgb="FF000000"/>
      </top>
      <bottom style="double">
        <color rgb="FF000000"/>
      </bottom>
    </border>
    <border>
      <left style="thin">
        <color rgb="FF000000"/>
      </left>
      <right/>
      <top style="double">
        <color rgb="FF000000"/>
      </top>
      <bottom style="double">
        <color rgb="FF000000"/>
      </bottom>
    </border>
    <border>
      <left style="thin">
        <color rgb="FF000000"/>
      </left>
      <right style="medium">
        <color rgb="FF000000"/>
      </right>
      <top style="double">
        <color rgb="FF000000"/>
      </top>
      <bottom style="double">
        <color rgb="FF000000"/>
      </bottom>
    </border>
    <border>
      <left style="medium">
        <color rgb="FF000000"/>
      </left>
      <right style="thin">
        <color rgb="FF000000"/>
      </right>
      <top style="double">
        <color rgb="FF000000"/>
      </top>
      <bottom style="thin">
        <color rgb="FF000000"/>
      </bottom>
    </border>
    <border>
      <left style="thin">
        <color rgb="FF000000"/>
      </left>
      <right style="thin">
        <color rgb="FF000000"/>
      </right>
      <top style="double">
        <color rgb="FF000000"/>
      </top>
      <bottom style="thin">
        <color rgb="FF000000"/>
      </bottom>
    </border>
    <border>
      <left style="thin">
        <color rgb="FF000000"/>
      </left>
      <right/>
      <top style="double">
        <color rgb="FF000000"/>
      </top>
      <bottom style="thin">
        <color rgb="FF000000"/>
      </bottom>
    </border>
    <border>
      <left style="thin">
        <color rgb="FF000000"/>
      </left>
      <right style="medium">
        <color rgb="FF000000"/>
      </right>
      <top style="double">
        <color rgb="FF000000"/>
      </top>
      <bottom style="thin">
        <color rgb="FF000000"/>
      </bottom>
    </border>
    <border>
      <left style="thin">
        <color rgb="FF000000"/>
      </left>
      <right/>
      <top style="thin">
        <color rgb="FF000000"/>
      </top>
      <bottom style="double">
        <color rgb="FF000000"/>
      </bottom>
    </border>
    <border>
      <left style="thin">
        <color rgb="FF000000"/>
      </left>
      <right style="medium">
        <color rgb="FF000000"/>
      </right>
      <top style="thin">
        <color rgb="FF000000"/>
      </top>
      <bottom/>
    </border>
    <border>
      <left/>
      <right/>
      <top style="medium">
        <color rgb="FF000000"/>
      </top>
      <bottom style="thin">
        <color rgb="FF000000"/>
      </bottom>
    </border>
    <border>
      <left/>
      <right/>
      <top style="thin">
        <color rgb="FF000000"/>
      </top>
      <bottom style="double">
        <color rgb="FF000000"/>
      </bottom>
    </border>
    <border>
      <left style="medium">
        <color rgb="FF000000"/>
      </left>
      <right/>
      <top style="double">
        <color rgb="FF000000"/>
      </top>
      <bottom style="thin">
        <color rgb="FF000000"/>
      </bottom>
    </border>
    <border>
      <left style="medium">
        <color rgb="FF000000"/>
      </left>
      <right/>
      <top style="double">
        <color rgb="FF000000"/>
      </top>
      <bottom/>
    </border>
    <border>
      <left style="thin">
        <color rgb="FF000000"/>
      </left>
      <right style="medium">
        <color rgb="FF000000"/>
      </right>
      <top style="double">
        <color rgb="FF000000"/>
      </top>
      <bottom/>
    </border>
    <border>
      <left/>
      <right/>
      <top style="double">
        <color rgb="FF000000"/>
      </top>
      <bottom style="thin">
        <color rgb="FF000000"/>
      </bottom>
    </border>
    <border>
      <left style="medium">
        <color rgb="FF000000"/>
      </left>
      <right/>
      <top style="medium">
        <color rgb="FF000000"/>
      </top>
      <bottom/>
    </border>
    <border>
      <left/>
      <right style="thin">
        <color rgb="FF000000"/>
      </right>
      <top style="medium">
        <color rgb="FF000000"/>
      </top>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top/>
      <bottom style="medium">
        <color rgb="FF000000"/>
      </bottom>
    </border>
    <border>
      <left style="medium">
        <color rgb="FF000000"/>
      </left>
      <right style="thin">
        <color rgb="FF000000"/>
      </right>
      <top style="medium">
        <color rgb="FF000000"/>
      </top>
      <bottom/>
    </border>
    <border>
      <left style="thin">
        <color rgb="FF000000"/>
      </left>
      <right/>
      <top style="medium">
        <color rgb="FF000000"/>
      </top>
      <bottom style="medium">
        <color rgb="FF000000"/>
      </bottom>
    </border>
    <border>
      <left style="medium">
        <color rgb="FF000000"/>
      </left>
      <right/>
      <top style="medium">
        <color rgb="FF000000"/>
      </top>
      <bottom style="medium">
        <color rgb="FF000000"/>
      </bottom>
    </border>
    <border>
      <left/>
      <right style="thin">
        <color rgb="FF000000"/>
      </right>
      <top style="medium">
        <color rgb="FF000000"/>
      </top>
      <bottom style="medium">
        <color rgb="FF000000"/>
      </bottom>
    </border>
    <border>
      <left/>
      <right style="thin">
        <color rgb="FF000000"/>
      </right>
      <top style="thin">
        <color rgb="FF000000"/>
      </top>
      <bottom/>
    </border>
    <border>
      <left/>
      <right style="medium">
        <color rgb="FF000000"/>
      </right>
      <top style="thin">
        <color rgb="FF000000"/>
      </top>
      <bottom/>
    </border>
    <border>
      <left style="thin">
        <color rgb="FF000000"/>
      </left>
      <right/>
      <top style="medium">
        <color rgb="FF000000"/>
      </top>
      <bottom/>
    </border>
    <border>
      <left/>
      <right style="medium">
        <color rgb="FF000000"/>
      </right>
      <top style="medium">
        <color rgb="FF000000"/>
      </top>
      <bottom/>
    </border>
    <border>
      <left/>
      <right style="medium">
        <color rgb="FF000000"/>
      </right>
      <top style="medium">
        <color rgb="FF000000"/>
      </top>
      <bottom style="thin">
        <color rgb="FF000000"/>
      </bottom>
    </border>
    <border>
      <left/>
      <right style="medium">
        <color rgb="FF000000"/>
      </right>
      <top/>
      <bottom style="medium">
        <color rgb="FF000000"/>
      </bottom>
    </border>
    <border>
      <left/>
      <right style="medium">
        <color rgb="FF000000"/>
      </right>
      <top style="thin">
        <color rgb="FF000000"/>
      </top>
      <bottom style="medium">
        <color rgb="FF000000"/>
      </bottom>
    </border>
    <border>
      <left/>
      <right style="medium">
        <color rgb="FF000000"/>
      </right>
      <top/>
      <bottom/>
    </border>
    <border>
      <left/>
      <right style="thin">
        <color rgb="FF000000"/>
      </right>
      <top/>
      <bottom/>
    </border>
    <border>
      <left/>
      <right style="thin">
        <color rgb="FF000000"/>
      </right>
      <top/>
      <bottom style="medium">
        <color rgb="FF000000"/>
      </bottom>
    </border>
    <border>
      <left/>
      <right style="thin">
        <color rgb="FF000000"/>
      </right>
      <top style="thin">
        <color rgb="FF000000"/>
      </top>
      <bottom style="double">
        <color rgb="FF000000"/>
      </bottom>
    </border>
    <border>
      <left/>
      <right style="medium">
        <color rgb="FF000000"/>
      </right>
      <top style="thin">
        <color rgb="FF000000"/>
      </top>
      <bottom style="double">
        <color rgb="FF000000"/>
      </bottom>
    </border>
    <border>
      <left/>
      <right style="double">
        <color rgb="FF000000"/>
      </right>
      <top style="medium">
        <color rgb="FF000000"/>
      </top>
      <bottom style="thin">
        <color rgb="FF000000"/>
      </bottom>
    </border>
    <border>
      <left style="double">
        <color rgb="FF000000"/>
      </left>
      <right style="medium">
        <color rgb="FF000000"/>
      </right>
      <top style="thin">
        <color rgb="FF000000"/>
      </top>
      <bottom/>
    </border>
    <border>
      <left style="double">
        <color rgb="FF000000"/>
      </left>
      <right/>
      <top style="medium">
        <color rgb="FF000000"/>
      </top>
      <bottom/>
    </border>
    <border>
      <left/>
      <right style="thin">
        <color rgb="FF000000"/>
      </right>
      <top/>
      <bottom style="thin">
        <color rgb="FF000000"/>
      </bottom>
    </border>
    <border>
      <left/>
      <right style="thin">
        <color rgb="FF000000"/>
      </right>
      <top style="hair">
        <color rgb="FF000000"/>
      </top>
      <bottom style="hair">
        <color rgb="FF000000"/>
      </bottom>
    </border>
    <border>
      <left/>
      <right style="thin">
        <color rgb="FF000000"/>
      </right>
      <top style="hair">
        <color rgb="FF000000"/>
      </top>
      <bottom style="thin">
        <color rgb="FF000000"/>
      </bottom>
    </border>
    <border>
      <left/>
      <right style="thin">
        <color rgb="FF000000"/>
      </right>
      <top style="medium">
        <color rgb="FF000000"/>
      </top>
      <bottom style="thin">
        <color rgb="FF000000"/>
      </bottom>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bottom/>
      <diagonal style="thin">
        <color rgb="FF000000"/>
      </diagonal>
    </border>
    <border diagonalUp="1">
      <left/>
      <right/>
      <top/>
      <bottom/>
      <diagonal style="thin">
        <color rgb="FF000000"/>
      </diagonal>
    </border>
    <border diagonalUp="1">
      <left/>
      <right style="thin">
        <color rgb="FF000000"/>
      </right>
      <top/>
      <bottom/>
      <diagonal style="thin">
        <color rgb="FF000000"/>
      </diagonal>
    </border>
    <border diagonalUp="1">
      <left style="thin">
        <color rgb="FF000000"/>
      </left>
      <right/>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style="thin">
        <color rgb="FF000000"/>
      </left>
      <right style="medium">
        <color rgb="FF000000"/>
      </right>
      <top style="thin">
        <color rgb="FF000000"/>
      </top>
      <bottom/>
      <diagonal style="thin">
        <color rgb="FF000000"/>
      </diagonal>
    </border>
    <border diagonalUp="1">
      <left style="thin">
        <color rgb="FF000000"/>
      </left>
      <right style="medium">
        <color rgb="FF000000"/>
      </right>
      <top/>
      <bottom/>
      <diagonal style="thin">
        <color rgb="FF000000"/>
      </diagonal>
    </border>
    <border diagonalUp="1">
      <left style="thin">
        <color rgb="FF000000"/>
      </left>
      <right style="medium">
        <color rgb="FF000000"/>
      </right>
      <top/>
      <bottom style="thin">
        <color rgb="FF000000"/>
      </bottom>
      <diagonal style="thin">
        <color rgb="FF000000"/>
      </diagonal>
    </border>
    <border diagonalUp="1">
      <left/>
      <right style="medium">
        <color rgb="FF000000"/>
      </right>
      <top style="thin">
        <color rgb="FF000000"/>
      </top>
      <bottom/>
      <diagonal style="thin">
        <color rgb="FF000000"/>
      </diagonal>
    </border>
    <border diagonalUp="1">
      <left/>
      <right style="medium">
        <color rgb="FF000000"/>
      </right>
      <top/>
      <bottom/>
      <diagonal style="thin">
        <color rgb="FF000000"/>
      </diagonal>
    </border>
    <border diagonalUp="1">
      <left/>
      <right style="medium">
        <color rgb="FF000000"/>
      </right>
      <top/>
      <bottom style="thin">
        <color rgb="FF000000"/>
      </bottom>
      <diagonal style="thin">
        <color rgb="FF000000"/>
      </diagonal>
    </border>
    <border>
      <left/>
      <right style="medium">
        <color rgb="FF000000"/>
      </right>
      <top style="hair">
        <color rgb="FF000000"/>
      </top>
      <bottom style="hair">
        <color rgb="FF000000"/>
      </bottom>
    </border>
    <border>
      <left style="thin">
        <color rgb="FF000000"/>
      </left>
      <right style="medium">
        <color rgb="FF000000"/>
      </right>
      <top style="medium">
        <color rgb="FF000000"/>
      </top>
      <bottom style="medium">
        <color rgb="FF000000"/>
      </bottom>
    </border>
    <border>
      <left style="medium">
        <color rgb="FF000000"/>
      </left>
      <right style="thin">
        <color theme="1"/>
      </right>
      <top style="double">
        <color rgb="FF000000"/>
      </top>
      <bottom style="thin">
        <color theme="1"/>
      </bottom>
    </border>
    <border>
      <left style="medium">
        <color rgb="FF000000"/>
      </left>
      <right style="thin">
        <color theme="1"/>
      </right>
      <top style="thin">
        <color theme="1"/>
      </top>
      <bottom style="double">
        <color rgb="FF000000"/>
      </bottom>
    </border>
    <border>
      <left style="thin">
        <color rgb="FF000000"/>
      </left>
      <right style="thin">
        <color rgb="FF000000"/>
      </right>
      <top style="thin">
        <color rgb="FF000000"/>
      </top>
      <bottom style="double">
        <color theme="1"/>
      </bottom>
    </border>
    <border>
      <left style="thin">
        <color rgb="FF000000"/>
      </left>
      <right/>
      <top style="thin">
        <color rgb="FF000000"/>
      </top>
      <bottom style="double">
        <color theme="1"/>
      </bottom>
    </border>
    <border>
      <left style="thin">
        <color rgb="FF000000"/>
      </left>
      <right style="medium">
        <color rgb="FF000000"/>
      </right>
      <top style="thin">
        <color rgb="FF000000"/>
      </top>
      <bottom style="double">
        <color theme="1"/>
      </bottom>
    </border>
    <border>
      <left style="medium">
        <color theme="1"/>
      </left>
      <right style="thin">
        <color theme="1"/>
      </right>
      <top style="double">
        <color rgb="FF000000"/>
      </top>
      <bottom style="thin">
        <color theme="1"/>
      </bottom>
    </border>
    <border>
      <left style="medium">
        <color theme="1"/>
      </left>
      <right style="thin">
        <color theme="1"/>
      </right>
      <top style="thin">
        <color theme="1"/>
      </top>
      <bottom style="double">
        <color rgb="FF000000"/>
      </bottom>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border>
    <border>
      <left/>
      <right/>
      <top/>
      <bottom style="thin">
        <color theme="1"/>
      </bottom>
    </border>
    <border>
      <left/>
      <right/>
      <top style="thin">
        <color theme="1"/>
      </top>
      <bottom style="thin">
        <color theme="1"/>
      </bottom>
    </border>
    <border diagonalUp="1">
      <left style="thin">
        <color theme="1"/>
      </left>
      <right style="thin">
        <color theme="1"/>
      </right>
      <top style="thin">
        <color theme="1"/>
      </top>
      <bottom style="thin">
        <color theme="1"/>
      </bottom>
      <diagonal style="thin">
        <color theme="1"/>
      </diagonal>
    </border>
    <border diagonalUp="1">
      <left/>
      <right/>
      <top/>
      <bottom/>
      <diagonal style="thin">
        <color theme="1"/>
      </diagonal>
    </border>
    <border diagonalUp="1">
      <left style="thin">
        <color theme="1"/>
      </left>
      <right style="medium">
        <color theme="1"/>
      </right>
      <top/>
      <bottom/>
      <diagonal style="thin">
        <color theme="1"/>
      </diagonal>
    </border>
    <border>
      <left style="medium">
        <color rgb="FF000000"/>
      </left>
      <right style="medium">
        <color rgb="FF000000"/>
      </right>
      <top style="medium">
        <color rgb="FF000000"/>
      </top>
      <bottom style="medium">
        <color rgb="FF000000"/>
      </bottom>
    </border>
    <border>
      <left style="medium">
        <color rgb="FF000000"/>
      </left>
      <right/>
      <top style="medium">
        <color rgb="FF000000"/>
      </top>
      <bottom style="dotted">
        <color rgb="FF000000"/>
      </bottom>
    </border>
    <border>
      <left/>
      <right/>
      <top style="medium">
        <color rgb="FF000000"/>
      </top>
      <bottom style="dotted">
        <color rgb="FF000000"/>
      </bottom>
    </border>
    <border>
      <left/>
      <right style="medium">
        <color rgb="FF000000"/>
      </right>
      <top style="medium">
        <color rgb="FF000000"/>
      </top>
      <bottom style="dotted">
        <color rgb="FF000000"/>
      </bottom>
    </border>
    <border>
      <left style="medium">
        <color rgb="FF000000"/>
      </left>
      <right style="medium">
        <color rgb="FF000000"/>
      </right>
      <top style="medium">
        <color rgb="FF000000"/>
      </top>
      <bottom style="dotted">
        <color rgb="FF000000"/>
      </bottom>
    </border>
    <border>
      <left style="medium">
        <color rgb="FF000000"/>
      </left>
      <right style="medium">
        <color rgb="FF000000"/>
      </right>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border>
    <border>
      <left style="medium">
        <color rgb="FF000000"/>
      </left>
      <right style="medium">
        <color rgb="FF000000"/>
      </right>
      <top style="medium">
        <color rgb="FF000000"/>
      </top>
      <bottom/>
    </border>
    <border diagonalUp="1">
      <left style="medium">
        <color rgb="FF000000"/>
      </left>
      <right style="medium">
        <color rgb="FF000000"/>
      </right>
      <top/>
      <bottom style="thin">
        <color rgb="FF000000"/>
      </bottom>
      <diagonal style="thin">
        <color rgb="FF000000"/>
      </diagonal>
    </border>
    <border diagonalUp="1">
      <left style="medium">
        <color rgb="FF000000"/>
      </left>
      <right style="medium">
        <color rgb="FF000000"/>
      </right>
      <top style="thin">
        <color rgb="FF000000"/>
      </top>
      <bottom style="thin">
        <color rgb="FF000000"/>
      </bottom>
      <diagonal style="thin">
        <color rgb="FF000000"/>
      </diagonal>
    </border>
    <border diagonalUp="1">
      <left style="medium">
        <color rgb="FF000000"/>
      </left>
      <right style="medium">
        <color rgb="FF000000"/>
      </right>
      <top style="thin">
        <color rgb="FF000000"/>
      </top>
      <bottom style="medium">
        <color rgb="FF000000"/>
      </bottom>
      <diagonal style="thin">
        <color rgb="FF000000"/>
      </diagonal>
    </border>
    <border diagonalUp="1">
      <left style="medium">
        <color rgb="FF000000"/>
      </left>
      <right style="medium">
        <color rgb="FF000000"/>
      </right>
      <top style="medium">
        <color rgb="FF000000"/>
      </top>
      <bottom style="thin">
        <color rgb="FF000000"/>
      </bottom>
      <diagonal style="thin">
        <color rgb="FF000000"/>
      </diagonal>
    </border>
    <border>
      <left style="medium">
        <color rgb="FF000000"/>
      </left>
      <right style="medium">
        <color rgb="FF000000"/>
      </right>
      <top/>
      <bottom style="medium">
        <color rgb="FF000000"/>
      </bottom>
    </border>
  </borders>
  <cellStyleXfs count="54">
    <xf numFmtId="0" fontId="0" fillId="0" borderId="0" applyFont="1"/>
    <xf numFmtId="0" fontId="1" fillId="2" borderId="0" applyFont="1" applyFill="1">
      <alignment vertical="top"/>
    </xf>
    <xf numFmtId="0" fontId="1" fillId="3" borderId="0" applyFont="1" applyFill="1">
      <alignment vertical="top"/>
    </xf>
    <xf numFmtId="0" fontId="1" fillId="4" borderId="0" applyFont="1" applyFill="1">
      <alignment vertical="top"/>
    </xf>
    <xf numFmtId="0" fontId="1" fillId="5" borderId="0" applyFont="1" applyFill="1">
      <alignment vertical="top"/>
    </xf>
    <xf numFmtId="0" fontId="1" fillId="6" borderId="0" applyFont="1" applyFill="1">
      <alignment vertical="top"/>
    </xf>
    <xf numFmtId="0" fontId="1" fillId="7" borderId="0" applyFont="1" applyFill="1">
      <alignment vertical="top"/>
    </xf>
    <xf numFmtId="0" fontId="1" fillId="8" borderId="0" applyFont="1" applyFill="1">
      <alignment vertical="top"/>
    </xf>
    <xf numFmtId="0" fontId="1" fillId="9" borderId="0" applyFont="1" applyFill="1">
      <alignment vertical="top"/>
    </xf>
    <xf numFmtId="0" fontId="1" fillId="10" borderId="0" applyFont="1" applyFill="1">
      <alignment vertical="top"/>
    </xf>
    <xf numFmtId="0" fontId="1" fillId="11" borderId="0" applyFont="1" applyFill="1">
      <alignment vertical="top"/>
    </xf>
    <xf numFmtId="0" fontId="1" fillId="12" borderId="0" applyFont="1" applyFill="1">
      <alignment vertical="top"/>
    </xf>
    <xf numFmtId="0" fontId="1" fillId="13" borderId="0" applyFont="1" applyFill="1">
      <alignment vertical="top"/>
    </xf>
    <xf numFmtId="0" fontId="2" fillId="14" borderId="0" applyFont="1" applyFill="1">
      <alignment vertical="top"/>
    </xf>
    <xf numFmtId="0" fontId="2" fillId="15" borderId="0" applyFont="1" applyFill="1">
      <alignment vertical="top"/>
    </xf>
    <xf numFmtId="0" fontId="2" fillId="16" borderId="0" applyFont="1" applyFill="1">
      <alignment vertical="top"/>
    </xf>
    <xf numFmtId="0" fontId="2" fillId="17" borderId="0" applyFont="1" applyFill="1">
      <alignment vertical="top"/>
    </xf>
    <xf numFmtId="0" fontId="2" fillId="18" borderId="0" applyFont="1" applyFill="1">
      <alignment vertical="top"/>
    </xf>
    <xf numFmtId="0" fontId="2" fillId="19" borderId="0" applyFont="1" applyFill="1">
      <alignment vertical="top"/>
    </xf>
    <xf numFmtId="0" fontId="2" fillId="20" borderId="0" applyFont="1" applyFill="1">
      <alignment vertical="top"/>
    </xf>
    <xf numFmtId="0" fontId="2" fillId="21" borderId="0" applyFont="1" applyFill="1">
      <alignment vertical="top"/>
    </xf>
    <xf numFmtId="0" fontId="2" fillId="22" borderId="0" applyFont="1" applyFill="1">
      <alignment vertical="top"/>
    </xf>
    <xf numFmtId="0" fontId="2" fillId="23" borderId="0" applyFont="1" applyFill="1">
      <alignment vertical="top"/>
    </xf>
    <xf numFmtId="0" fontId="2" fillId="24" borderId="0" applyFont="1" applyFill="1">
      <alignment vertical="top"/>
    </xf>
    <xf numFmtId="0" fontId="2" fillId="25" borderId="0" applyFont="1" applyFill="1">
      <alignment vertical="top"/>
    </xf>
    <xf numFmtId="0" fontId="3" fillId="26" borderId="0" applyFont="1" applyFill="1">
      <alignment vertical="top"/>
    </xf>
    <xf numFmtId="0" fontId="4" fillId="27" borderId="1" applyFont="1" applyFill="1" applyBorder="1">
      <alignment vertical="top"/>
    </xf>
    <xf numFmtId="0" fontId="5" fillId="28" borderId="2" applyFont="1" applyFill="1" applyBorder="1">
      <alignment vertical="top"/>
    </xf>
    <xf numFmtId="43" fontId="6" fillId="0" borderId="0" applyNumberFormat="1">
      <alignment vertical="top"/>
    </xf>
    <xf numFmtId="41" fontId="6" fillId="0" borderId="0" applyNumberFormat="1">
      <alignment vertical="top"/>
    </xf>
    <xf numFmtId="44" fontId="6" fillId="0" borderId="0" applyNumberFormat="1">
      <alignment vertical="top"/>
    </xf>
    <xf numFmtId="42" fontId="6" fillId="0" borderId="0" applyNumberFormat="1">
      <alignment vertical="top"/>
    </xf>
    <xf numFmtId="0" fontId="7" fillId="0" borderId="0" applyFont="1">
      <alignment vertical="top"/>
    </xf>
    <xf numFmtId="0" fontId="8" fillId="29" borderId="0" applyFont="1" applyFill="1">
      <alignment vertical="top"/>
    </xf>
    <xf numFmtId="0" fontId="9" fillId="0" borderId="3" applyFont="1" applyBorder="1">
      <alignment vertical="top"/>
    </xf>
    <xf numFmtId="0" fontId="10" fillId="0" borderId="4" applyFont="1" applyBorder="1">
      <alignment vertical="top"/>
    </xf>
    <xf numFmtId="0" fontId="11" fillId="0" borderId="5" applyFont="1" applyBorder="1">
      <alignment vertical="top"/>
    </xf>
    <xf numFmtId="0" fontId="11" fillId="0" borderId="0" applyFont="1">
      <alignment vertical="top"/>
    </xf>
    <xf numFmtId="0" fontId="12" fillId="30" borderId="1" applyFont="1" applyFill="1" applyBorder="1">
      <alignment vertical="top"/>
    </xf>
    <xf numFmtId="0" fontId="13" fillId="0" borderId="6" applyFont="1" applyBorder="1">
      <alignment vertical="top"/>
    </xf>
    <xf numFmtId="0" fontId="14" fillId="31" borderId="0" applyFont="1" applyFill="1">
      <alignment vertical="top"/>
    </xf>
    <xf numFmtId="0" fontId="6" fillId="32" borderId="7" applyFill="1" applyBorder="1">
      <alignment vertical="top"/>
    </xf>
    <xf numFmtId="0" fontId="15" fillId="27" borderId="8" applyFont="1" applyFill="1" applyBorder="1">
      <alignment vertical="top"/>
    </xf>
    <xf numFmtId="9" fontId="6" fillId="0" borderId="0" applyNumberFormat="1">
      <alignment vertical="top"/>
    </xf>
    <xf numFmtId="0" fontId="16" fillId="0" borderId="0" applyFont="1">
      <alignment vertical="top"/>
    </xf>
    <xf numFmtId="0" fontId="17" fillId="0" borderId="9" applyFont="1" applyBorder="1">
      <alignment vertical="top"/>
    </xf>
    <xf numFmtId="0" fontId="18" fillId="0" borderId="0" applyFont="1">
      <alignment vertical="top"/>
    </xf>
    <xf numFmtId="0" fontId="19" fillId="0" borderId="0" applyFont="1"/>
    <xf numFmtId="0" fontId="19" fillId="0" borderId="0" applyFont="1"/>
    <xf numFmtId="0" fontId="20" fillId="0" borderId="0" applyFont="1"/>
    <xf numFmtId="0" fontId="0" fillId="0" borderId="0" applyFont="1"/>
    <xf numFmtId="0" fontId="20" fillId="0" borderId="0" applyFont="1"/>
    <xf numFmtId="0" fontId="20" fillId="0" borderId="0" applyFont="1"/>
    <xf numFmtId="0" fontId="20" fillId="0" borderId="0" applyFont="1"/>
  </cellStyleXfs>
  <cellXfs count="1569">
    <xf numFmtId="0" fontId="0" fillId="0" borderId="0" xfId="0" applyFont="1"/>
    <xf numFmtId="0" fontId="0" fillId="0" borderId="0" xfId="0" applyFont="1"/>
    <xf numFmtId="0" fontId="1" fillId="2" borderId="0" xfId="1" applyFont="1" applyFill="1">
      <alignment vertical="top"/>
    </xf>
    <xf numFmtId="0" fontId="1" fillId="3" borderId="0" xfId="2" applyFont="1" applyFill="1">
      <alignment vertical="top"/>
    </xf>
    <xf numFmtId="0" fontId="1" fillId="4" borderId="0" xfId="3" applyFont="1" applyFill="1">
      <alignment vertical="top"/>
    </xf>
    <xf numFmtId="0" fontId="1" fillId="5" borderId="0" xfId="4" applyFont="1" applyFill="1">
      <alignment vertical="top"/>
    </xf>
    <xf numFmtId="0" fontId="1" fillId="6" borderId="0" xfId="5" applyFont="1" applyFill="1">
      <alignment vertical="top"/>
    </xf>
    <xf numFmtId="0" fontId="1" fillId="7" borderId="0" xfId="6" applyFont="1" applyFill="1">
      <alignment vertical="top"/>
    </xf>
    <xf numFmtId="0" fontId="1" fillId="8" borderId="0" xfId="7" applyFont="1" applyFill="1">
      <alignment vertical="top"/>
    </xf>
    <xf numFmtId="0" fontId="1" fillId="9" borderId="0" xfId="8" applyFont="1" applyFill="1">
      <alignment vertical="top"/>
    </xf>
    <xf numFmtId="0" fontId="1" fillId="10" borderId="0" xfId="9" applyFont="1" applyFill="1">
      <alignment vertical="top"/>
    </xf>
    <xf numFmtId="0" fontId="1" fillId="11" borderId="0" xfId="10" applyFont="1" applyFill="1">
      <alignment vertical="top"/>
    </xf>
    <xf numFmtId="0" fontId="1" fillId="12" borderId="0" xfId="11" applyFont="1" applyFill="1">
      <alignment vertical="top"/>
    </xf>
    <xf numFmtId="0" fontId="1" fillId="13" borderId="0" xfId="12" applyFont="1" applyFill="1">
      <alignment vertical="top"/>
    </xf>
    <xf numFmtId="0" fontId="2" fillId="14" borderId="0" xfId="13" applyFont="1" applyFill="1">
      <alignment vertical="top"/>
    </xf>
    <xf numFmtId="0" fontId="2" fillId="15" borderId="0" xfId="14" applyFont="1" applyFill="1">
      <alignment vertical="top"/>
    </xf>
    <xf numFmtId="0" fontId="2" fillId="16" borderId="0" xfId="15" applyFont="1" applyFill="1">
      <alignment vertical="top"/>
    </xf>
    <xf numFmtId="0" fontId="2" fillId="17" borderId="0" xfId="16" applyFont="1" applyFill="1">
      <alignment vertical="top"/>
    </xf>
    <xf numFmtId="0" fontId="2" fillId="18" borderId="0" xfId="17" applyFont="1" applyFill="1">
      <alignment vertical="top"/>
    </xf>
    <xf numFmtId="0" fontId="2" fillId="19" borderId="0" xfId="18" applyFont="1" applyFill="1">
      <alignment vertical="top"/>
    </xf>
    <xf numFmtId="0" fontId="2" fillId="20" borderId="0" xfId="19" applyFont="1" applyFill="1">
      <alignment vertical="top"/>
    </xf>
    <xf numFmtId="0" fontId="2" fillId="21" borderId="0" xfId="20" applyFont="1" applyFill="1">
      <alignment vertical="top"/>
    </xf>
    <xf numFmtId="0" fontId="2" fillId="22" borderId="0" xfId="21" applyFont="1" applyFill="1">
      <alignment vertical="top"/>
    </xf>
    <xf numFmtId="0" fontId="2" fillId="23" borderId="0" xfId="22" applyFont="1" applyFill="1">
      <alignment vertical="top"/>
    </xf>
    <xf numFmtId="0" fontId="2" fillId="24" borderId="0" xfId="23" applyFont="1" applyFill="1">
      <alignment vertical="top"/>
    </xf>
    <xf numFmtId="0" fontId="2" fillId="25" borderId="0" xfId="24" applyFont="1" applyFill="1">
      <alignment vertical="top"/>
    </xf>
    <xf numFmtId="0" fontId="3" fillId="26" borderId="0" xfId="25" applyFont="1" applyFill="1">
      <alignment vertical="top"/>
    </xf>
    <xf numFmtId="0" fontId="4" fillId="27" borderId="1" xfId="26" applyFont="1" applyFill="1" applyBorder="1">
      <alignment vertical="top"/>
    </xf>
    <xf numFmtId="0" fontId="5" fillId="28" borderId="2" xfId="27" applyFont="1" applyFill="1" applyBorder="1">
      <alignment vertical="top"/>
    </xf>
    <xf numFmtId="43" fontId="6" fillId="0" borderId="0" xfId="28" applyNumberFormat="1">
      <alignment vertical="top"/>
    </xf>
    <xf numFmtId="41" fontId="6" fillId="0" borderId="0" xfId="29" applyNumberFormat="1">
      <alignment vertical="top"/>
    </xf>
    <xf numFmtId="44" fontId="6" fillId="0" borderId="0" xfId="30" applyNumberFormat="1">
      <alignment vertical="top"/>
    </xf>
    <xf numFmtId="42" fontId="6" fillId="0" borderId="0" xfId="31" applyNumberFormat="1">
      <alignment vertical="top"/>
    </xf>
    <xf numFmtId="0" fontId="7" fillId="0" borderId="0" xfId="32" applyFont="1">
      <alignment vertical="top"/>
    </xf>
    <xf numFmtId="0" fontId="8" fillId="29" borderId="0" xfId="33" applyFont="1" applyFill="1">
      <alignment vertical="top"/>
    </xf>
    <xf numFmtId="0" fontId="9" fillId="0" borderId="3" xfId="34" applyFont="1" applyBorder="1">
      <alignment vertical="top"/>
    </xf>
    <xf numFmtId="0" fontId="10" fillId="0" borderId="4" xfId="35" applyFont="1" applyBorder="1">
      <alignment vertical="top"/>
    </xf>
    <xf numFmtId="0" fontId="11" fillId="0" borderId="5" xfId="36" applyFont="1" applyBorder="1">
      <alignment vertical="top"/>
    </xf>
    <xf numFmtId="0" fontId="11" fillId="0" borderId="0" xfId="37" applyFont="1">
      <alignment vertical="top"/>
    </xf>
    <xf numFmtId="0" fontId="12" fillId="30" borderId="1" xfId="38" applyFont="1" applyFill="1" applyBorder="1">
      <alignment vertical="top"/>
    </xf>
    <xf numFmtId="0" fontId="13" fillId="0" borderId="6" xfId="39" applyFont="1" applyBorder="1">
      <alignment vertical="top"/>
    </xf>
    <xf numFmtId="0" fontId="14" fillId="31" borderId="0" xfId="40" applyFont="1" applyFill="1">
      <alignment vertical="top"/>
    </xf>
    <xf numFmtId="0" fontId="6" fillId="32" borderId="7" xfId="41" applyFill="1" applyBorder="1">
      <alignment vertical="top"/>
    </xf>
    <xf numFmtId="0" fontId="15" fillId="27" borderId="8" xfId="42" applyFont="1" applyFill="1" applyBorder="1">
      <alignment vertical="top"/>
    </xf>
    <xf numFmtId="9" fontId="6" fillId="0" borderId="0" xfId="43" applyNumberFormat="1">
      <alignment vertical="top"/>
    </xf>
    <xf numFmtId="0" fontId="16" fillId="0" borderId="0" xfId="44" applyFont="1">
      <alignment vertical="top"/>
    </xf>
    <xf numFmtId="0" fontId="17" fillId="0" borderId="9" xfId="45" applyFont="1" applyBorder="1">
      <alignment vertical="top"/>
    </xf>
    <xf numFmtId="0" fontId="18" fillId="0" borderId="0" xfId="46" applyFont="1">
      <alignment vertical="top"/>
    </xf>
    <xf numFmtId="0" fontId="19" fillId="0" borderId="0" xfId="47" applyFont="1"/>
    <xf numFmtId="0" fontId="19" fillId="0" borderId="0" xfId="48" applyFont="1"/>
    <xf numFmtId="0" fontId="20" fillId="0" borderId="0" xfId="49" applyFont="1"/>
    <xf numFmtId="0" fontId="0" fillId="0" borderId="0" xfId="50" applyFont="1"/>
    <xf numFmtId="0" fontId="20" fillId="0" borderId="0" xfId="51" applyFont="1"/>
    <xf numFmtId="0" fontId="20" fillId="0" borderId="0" xfId="52" applyFont="1"/>
    <xf numFmtId="0" fontId="20" fillId="0" borderId="0" xfId="53" applyFont="1"/>
    <xf numFmtId="0" fontId="21" fillId="33" borderId="0" xfId="51" applyFont="1" applyFill="1">
      <alignment vertical="center"/>
    </xf>
    <xf numFmtId="0" fontId="21" fillId="0" borderId="0" xfId="51" applyFont="1">
      <alignment vertical="center"/>
    </xf>
    <xf numFmtId="0" fontId="22" fillId="33" borderId="10" xfId="51" applyFont="1" applyFill="1" applyBorder="1">
      <alignment vertical="center"/>
    </xf>
    <xf numFmtId="0" fontId="22" fillId="33" borderId="11" xfId="51" applyFont="1" applyFill="1" applyBorder="1">
      <alignment horizontal="center" vertical="center"/>
    </xf>
    <xf numFmtId="0" fontId="22" fillId="33" borderId="12" xfId="51" applyFont="1" applyFill="1" applyBorder="1">
      <alignment horizontal="center" vertical="center"/>
    </xf>
    <xf numFmtId="0" fontId="22" fillId="33" borderId="13" xfId="51" applyFont="1" applyFill="1" applyBorder="1">
      <alignment horizontal="center" vertical="center"/>
    </xf>
    <xf numFmtId="0" fontId="22" fillId="33" borderId="14" xfId="51" applyFont="1" applyFill="1" applyBorder="1">
      <alignment horizontal="center" vertical="center"/>
    </xf>
    <xf numFmtId="0" fontId="22" fillId="33" borderId="15" xfId="51" applyFont="1" applyFill="1" applyBorder="1">
      <alignment horizontal="center" vertical="center"/>
    </xf>
    <xf numFmtId="0" fontId="22" fillId="33" borderId="16" xfId="51" applyFont="1" applyFill="1" applyBorder="1">
      <alignment vertical="center"/>
    </xf>
    <xf numFmtId="0" fontId="22" fillId="33" borderId="17" xfId="51" applyFont="1" applyFill="1" applyBorder="1">
      <alignment vertical="center"/>
    </xf>
    <xf numFmtId="0" fontId="22" fillId="33" borderId="18" xfId="51" applyFont="1" applyFill="1" applyBorder="1">
      <alignment horizontal="center" vertical="center"/>
    </xf>
    <xf numFmtId="0" fontId="21" fillId="33" borderId="0" xfId="51" applyFont="1" applyFill="1">
      <alignment vertical="center" wrapText="1"/>
    </xf>
    <xf numFmtId="0" fontId="22" fillId="33" borderId="11" xfId="51" applyFont="1" applyFill="1" applyBorder="1">
      <alignment horizontal="center" vertical="center" wrapText="1"/>
    </xf>
    <xf numFmtId="0" fontId="21" fillId="0" borderId="0" xfId="0" applyNumberFormat="1" applyFont="1">
      <alignment vertical="center"/>
    </xf>
    <xf numFmtId="0" fontId="23" fillId="0" borderId="19" xfId="53" applyFont="1" applyBorder="1">
      <alignment horizontal="right" vertical="center" shrinkToFit="1"/>
    </xf>
    <xf numFmtId="0" fontId="23" fillId="0" borderId="19" xfId="53" applyFont="1" applyBorder="1">
      <alignment vertical="center" wrapText="1" shrinkToFit="1"/>
    </xf>
    <xf numFmtId="0" fontId="23" fillId="0" borderId="20" xfId="53" applyFont="1" applyBorder="1">
      <alignment horizontal="right" vertical="center"/>
    </xf>
    <xf numFmtId="0" fontId="23" fillId="0" borderId="20" xfId="53" applyFont="1" applyBorder="1">
      <alignment vertical="center" wrapText="1"/>
    </xf>
    <xf numFmtId="0" fontId="24" fillId="0" borderId="0" xfId="0" applyNumberFormat="1" applyFont="1">
      <alignment vertical="center"/>
    </xf>
    <xf numFmtId="0" fontId="25" fillId="0" borderId="0" xfId="49" applyFont="1">
      <alignment vertical="center"/>
    </xf>
    <xf numFmtId="0" fontId="26" fillId="0" borderId="0" xfId="49" applyFont="1">
      <alignment vertical="center"/>
    </xf>
    <xf numFmtId="49" fontId="27" fillId="0" borderId="0" xfId="49" applyNumberFormat="1" applyFont="1">
      <alignment vertical="center"/>
    </xf>
    <xf numFmtId="0" fontId="28" fillId="0" borderId="0" xfId="49" applyFont="1">
      <alignment vertical="center"/>
    </xf>
    <xf numFmtId="49" fontId="28" fillId="0" borderId="0" xfId="49" applyNumberFormat="1" applyFont="1">
      <alignment vertical="center"/>
    </xf>
    <xf numFmtId="0" fontId="26" fillId="0" borderId="21" xfId="49" applyFont="1" applyBorder="1">
      <alignment vertical="center"/>
    </xf>
    <xf numFmtId="0" fontId="29" fillId="0" borderId="14" xfId="49" applyFont="1" applyBorder="1">
      <alignment horizontal="center" vertical="center"/>
    </xf>
    <xf numFmtId="0" fontId="29" fillId="0" borderId="22" xfId="49" applyFont="1" applyBorder="1">
      <alignment horizontal="center" vertical="center"/>
    </xf>
    <xf numFmtId="49" fontId="30" fillId="0" borderId="0" xfId="49" applyNumberFormat="1" applyFont="1">
      <alignment horizontal="right" vertical="center"/>
    </xf>
    <xf numFmtId="0" fontId="29" fillId="0" borderId="23" xfId="49" applyFont="1" applyBorder="1">
      <alignment horizontal="center" vertical="center"/>
    </xf>
    <xf numFmtId="171" fontId="29" fillId="34" borderId="24" xfId="49" applyNumberFormat="1" applyFont="1" applyFill="1" applyBorder="1">
      <alignment vertical="center"/>
    </xf>
    <xf numFmtId="0" fontId="22" fillId="0" borderId="21" xfId="0" applyNumberFormat="1" applyFont="1" applyBorder="1">
      <alignment horizontal="center" vertical="center"/>
    </xf>
    <xf numFmtId="0" fontId="22" fillId="0" borderId="25" xfId="0" applyNumberFormat="1" applyFont="1" applyBorder="1">
      <alignment horizontal="center" vertical="center"/>
    </xf>
    <xf numFmtId="172" fontId="22" fillId="33" borderId="26" xfId="0" applyNumberFormat="1" applyFont="1" applyFill="1" applyBorder="1">
      <alignment vertical="center"/>
    </xf>
    <xf numFmtId="0" fontId="22" fillId="0" borderId="23" xfId="0" applyNumberFormat="1" applyFont="1" applyBorder="1">
      <alignment horizontal="center" vertical="center"/>
    </xf>
    <xf numFmtId="3" fontId="22" fillId="34" borderId="27" xfId="0" applyNumberFormat="1" applyFont="1" applyFill="1" applyBorder="1">
      <alignment vertical="center"/>
    </xf>
    <xf numFmtId="0" fontId="22" fillId="34" borderId="27" xfId="0" applyNumberFormat="1" applyFont="1" applyFill="1" applyBorder="1">
      <alignment vertical="center"/>
    </xf>
    <xf numFmtId="0" fontId="22" fillId="34" borderId="24" xfId="0" applyNumberFormat="1" applyFont="1" applyFill="1" applyBorder="1">
      <alignment vertical="center"/>
    </xf>
    <xf numFmtId="0" fontId="31" fillId="0" borderId="0" xfId="0" applyNumberFormat="1" applyFont="1">
      <alignment vertical="center"/>
    </xf>
    <xf numFmtId="0" fontId="22" fillId="0" borderId="14" xfId="0" applyNumberFormat="1" applyFont="1" applyBorder="1">
      <alignment horizontal="center" vertical="center"/>
    </xf>
    <xf numFmtId="0" fontId="22" fillId="0" borderId="14" xfId="0" applyNumberFormat="1" applyFont="1" applyBorder="1">
      <alignment horizontal="center" vertical="center" wrapText="1"/>
    </xf>
    <xf numFmtId="0" fontId="22" fillId="0" borderId="22" xfId="0" applyNumberFormat="1" applyFont="1" applyBorder="1">
      <alignment horizontal="center" vertical="center"/>
    </xf>
    <xf numFmtId="0" fontId="22" fillId="34" borderId="28" xfId="0" applyNumberFormat="1" applyFont="1" applyFill="1" applyBorder="1">
      <alignment vertical="center"/>
    </xf>
    <xf numFmtId="0" fontId="22" fillId="0" borderId="29" xfId="0" applyNumberFormat="1" applyFont="1" applyBorder="1">
      <alignment horizontal="center" vertical="center"/>
    </xf>
    <xf numFmtId="0" fontId="22" fillId="0" borderId="29" xfId="0" applyNumberFormat="1" applyFont="1" applyBorder="1">
      <alignment horizontal="center" vertical="center" wrapText="1"/>
    </xf>
    <xf numFmtId="0" fontId="22" fillId="0" borderId="28" xfId="0" applyNumberFormat="1" applyFont="1" applyBorder="1">
      <alignment horizontal="center" vertical="center"/>
    </xf>
    <xf numFmtId="0" fontId="21" fillId="33" borderId="0" xfId="52" applyFont="1" applyFill="1">
      <alignment vertical="center"/>
    </xf>
    <xf numFmtId="0" fontId="24" fillId="33" borderId="0" xfId="52" applyFont="1" applyFill="1">
      <alignment vertical="center"/>
    </xf>
    <xf numFmtId="0" fontId="21" fillId="35" borderId="0" xfId="52" applyFont="1" applyFill="1">
      <alignment vertical="center"/>
    </xf>
    <xf numFmtId="0" fontId="21" fillId="36" borderId="0" xfId="52" applyFont="1" applyFill="1">
      <alignment vertical="center"/>
    </xf>
    <xf numFmtId="0" fontId="21" fillId="33" borderId="0" xfId="52" applyFont="1" applyFill="1">
      <alignment vertical="center"/>
    </xf>
    <xf numFmtId="0" fontId="32" fillId="33" borderId="0" xfId="52" applyFont="1" applyFill="1">
      <alignment vertical="center"/>
    </xf>
    <xf numFmtId="0" fontId="22" fillId="33" borderId="0" xfId="51" applyFont="1" applyFill="1">
      <alignment vertical="center"/>
    </xf>
    <xf numFmtId="0" fontId="22" fillId="33" borderId="0" xfId="52" applyFont="1" applyFill="1">
      <alignment vertical="center"/>
    </xf>
    <xf numFmtId="0" fontId="24" fillId="33" borderId="0" xfId="52" applyFont="1" applyFill="1">
      <alignment vertical="center"/>
    </xf>
    <xf numFmtId="0" fontId="33" fillId="35" borderId="0" xfId="48" applyFont="1" applyFill="1">
      <alignment horizontal="right"/>
    </xf>
    <xf numFmtId="0" fontId="34" fillId="35" borderId="0" xfId="48" applyFont="1" applyFill="1">
      <alignment horizontal="right" vertical="center"/>
    </xf>
    <xf numFmtId="0" fontId="21" fillId="35" borderId="0" xfId="49" applyFont="1" applyFill="1">
      <alignment vertical="center"/>
    </xf>
    <xf numFmtId="0" fontId="26" fillId="35" borderId="0" xfId="49" applyFont="1" applyFill="1">
      <alignment vertical="center"/>
    </xf>
    <xf numFmtId="0" fontId="22" fillId="35" borderId="0" xfId="52" applyFont="1" applyFill="1">
      <alignment vertical="center"/>
    </xf>
    <xf numFmtId="49" fontId="24" fillId="35" borderId="0" xfId="49" applyNumberFormat="1" applyFont="1" applyFill="1">
      <alignment vertical="center"/>
    </xf>
    <xf numFmtId="49" fontId="21" fillId="35" borderId="0" xfId="49" applyNumberFormat="1" applyFont="1" applyFill="1">
      <alignment vertical="center"/>
    </xf>
    <xf numFmtId="49" fontId="21" fillId="35" borderId="0" xfId="49" applyNumberFormat="1" applyFont="1" applyFill="1">
      <alignment horizontal="right"/>
    </xf>
    <xf numFmtId="49" fontId="20" fillId="35" borderId="0" xfId="49" applyNumberFormat="1" applyFont="1" applyFill="1"/>
    <xf numFmtId="0" fontId="22" fillId="36" borderId="0" xfId="52" applyFont="1" applyFill="1">
      <alignment vertical="center"/>
    </xf>
    <xf numFmtId="49" fontId="26" fillId="35" borderId="0" xfId="49" applyNumberFormat="1" applyFont="1" applyFill="1">
      <alignment vertical="center"/>
    </xf>
    <xf numFmtId="49" fontId="22" fillId="35" borderId="0" xfId="49" applyNumberFormat="1" applyFont="1" applyFill="1"/>
    <xf numFmtId="49" fontId="22" fillId="35" borderId="30" xfId="49" applyNumberFormat="1" applyFont="1" applyFill="1" applyBorder="1">
      <alignment vertical="center"/>
    </xf>
    <xf numFmtId="49" fontId="22" fillId="35" borderId="31" xfId="49" applyNumberFormat="1" applyFont="1" applyFill="1" applyBorder="1"/>
    <xf numFmtId="49" fontId="22" fillId="35" borderId="32" xfId="49" applyNumberFormat="1" applyFont="1" applyFill="1" applyBorder="1">
      <alignment vertical="center"/>
    </xf>
    <xf numFmtId="49" fontId="22" fillId="35" borderId="16" xfId="49" applyNumberFormat="1" applyFont="1" applyFill="1" applyBorder="1">
      <alignment vertical="center"/>
    </xf>
    <xf numFmtId="49" fontId="22" fillId="35" borderId="19" xfId="49" applyNumberFormat="1" applyFont="1" applyFill="1" applyBorder="1"/>
    <xf numFmtId="49" fontId="26" fillId="0" borderId="0" xfId="49" applyNumberFormat="1" applyFont="1">
      <alignment vertical="center"/>
    </xf>
    <xf numFmtId="49" fontId="22" fillId="0" borderId="0" xfId="49" applyNumberFormat="1" applyFont="1"/>
    <xf numFmtId="49" fontId="20" fillId="0" borderId="0" xfId="49" applyNumberFormat="1" applyFont="1"/>
    <xf numFmtId="49" fontId="26" fillId="35" borderId="0" xfId="49" applyNumberFormat="1" applyFont="1" applyFill="1">
      <alignment horizontal="left" vertical="center"/>
    </xf>
    <xf numFmtId="49" fontId="27" fillId="35" borderId="0" xfId="49" applyNumberFormat="1" applyFont="1" applyFill="1">
      <alignment vertical="center"/>
    </xf>
    <xf numFmtId="49" fontId="22" fillId="35" borderId="33" xfId="49" applyNumberFormat="1" applyFont="1" applyFill="1" applyBorder="1">
      <alignment vertical="center"/>
    </xf>
    <xf numFmtId="49" fontId="22" fillId="35" borderId="34" xfId="49" applyNumberFormat="1" applyFont="1" applyFill="1" applyBorder="1">
      <alignment vertical="center"/>
    </xf>
    <xf numFmtId="49" fontId="22" fillId="35" borderId="20" xfId="49" applyNumberFormat="1" applyFont="1" applyFill="1" applyBorder="1"/>
    <xf numFmtId="49" fontId="26" fillId="35" borderId="0" xfId="49" applyNumberFormat="1" applyFont="1" applyFill="1">
      <alignment horizontal="left" vertical="center"/>
    </xf>
    <xf numFmtId="49" fontId="26" fillId="35" borderId="0" xfId="49" applyNumberFormat="1" applyFont="1" applyFill="1">
      <alignment horizontal="center" vertical="center"/>
    </xf>
    <xf numFmtId="49" fontId="22" fillId="35" borderId="0" xfId="49" applyNumberFormat="1" applyFont="1" applyFill="1">
      <alignment vertical="center"/>
    </xf>
    <xf numFmtId="49" fontId="35" fillId="33" borderId="0" xfId="53" applyNumberFormat="1" applyFont="1" applyFill="1">
      <alignment horizontal="right" vertical="center"/>
    </xf>
    <xf numFmtId="0" fontId="22" fillId="33" borderId="0" xfId="53" applyFont="1" applyFill="1">
      <alignment vertical="center"/>
    </xf>
    <xf numFmtId="172" fontId="22" fillId="36" borderId="35" xfId="51" applyNumberFormat="1" applyFont="1" applyFill="1" applyBorder="1">
      <alignment vertical="center"/>
    </xf>
    <xf numFmtId="172" fontId="22" fillId="36" borderId="36" xfId="51" applyNumberFormat="1" applyFont="1" applyFill="1" applyBorder="1">
      <alignment vertical="center"/>
    </xf>
    <xf numFmtId="172" fontId="22" fillId="36" borderId="37" xfId="51" applyNumberFormat="1" applyFont="1" applyFill="1" applyBorder="1">
      <alignment vertical="center"/>
    </xf>
    <xf numFmtId="172" fontId="22" fillId="36" borderId="38" xfId="51" applyNumberFormat="1" applyFont="1" applyFill="1" applyBorder="1">
      <alignment vertical="center"/>
    </xf>
    <xf numFmtId="172" fontId="22" fillId="36" borderId="19" xfId="51" applyNumberFormat="1" applyFont="1" applyFill="1" applyBorder="1">
      <alignment vertical="center"/>
    </xf>
    <xf numFmtId="172" fontId="22" fillId="36" borderId="39" xfId="51" applyNumberFormat="1" applyFont="1" applyFill="1" applyBorder="1">
      <alignment vertical="center"/>
    </xf>
    <xf numFmtId="172" fontId="22" fillId="33" borderId="35" xfId="51" applyNumberFormat="1" applyFont="1" applyFill="1" applyBorder="1">
      <alignment vertical="center"/>
    </xf>
    <xf numFmtId="172" fontId="22" fillId="33" borderId="40" xfId="51" applyNumberFormat="1" applyFont="1" applyFill="1" applyBorder="1">
      <alignment vertical="center"/>
    </xf>
    <xf numFmtId="172" fontId="22" fillId="33" borderId="38" xfId="51" applyNumberFormat="1" applyFont="1" applyFill="1" applyBorder="1">
      <alignment vertical="center"/>
    </xf>
    <xf numFmtId="172" fontId="22" fillId="36" borderId="41" xfId="51" applyNumberFormat="1" applyFont="1" applyFill="1" applyBorder="1">
      <alignment vertical="center"/>
    </xf>
    <xf numFmtId="172" fontId="22" fillId="36" borderId="42" xfId="51" applyNumberFormat="1" applyFont="1" applyFill="1" applyBorder="1">
      <alignment vertical="center"/>
    </xf>
    <xf numFmtId="172" fontId="22" fillId="36" borderId="43" xfId="51" applyNumberFormat="1" applyFont="1" applyFill="1" applyBorder="1">
      <alignment vertical="center"/>
    </xf>
    <xf numFmtId="172" fontId="22" fillId="36" borderId="44" xfId="51" applyNumberFormat="1" applyFont="1" applyFill="1" applyBorder="1">
      <alignment vertical="center"/>
    </xf>
    <xf numFmtId="172" fontId="22" fillId="36" borderId="45" xfId="51" applyNumberFormat="1" applyFont="1" applyFill="1" applyBorder="1">
      <alignment vertical="center"/>
    </xf>
    <xf numFmtId="172" fontId="22" fillId="36" borderId="46" xfId="51" applyNumberFormat="1" applyFont="1" applyFill="1" applyBorder="1">
      <alignment vertical="center"/>
    </xf>
    <xf numFmtId="0" fontId="33" fillId="35" borderId="19" xfId="48" applyFont="1" applyFill="1" applyBorder="1">
      <alignment horizontal="right" vertical="center"/>
    </xf>
    <xf numFmtId="49" fontId="33" fillId="35" borderId="19" xfId="48" applyNumberFormat="1" applyFont="1" applyFill="1" applyBorder="1">
      <alignment horizontal="left" vertical="center"/>
    </xf>
    <xf numFmtId="0" fontId="33" fillId="35" borderId="19" xfId="48" applyFont="1" applyFill="1" applyBorder="1">
      <alignment horizontal="left" vertical="center"/>
    </xf>
    <xf numFmtId="0" fontId="21" fillId="35" borderId="0" xfId="49" applyFont="1" applyFill="1">
      <alignment horizontal="right" vertical="center"/>
    </xf>
    <xf numFmtId="0" fontId="23" fillId="35" borderId="0" xfId="49" applyFont="1" applyFill="1">
      <alignment vertical="center"/>
    </xf>
    <xf numFmtId="0" fontId="36" fillId="35" borderId="29" xfId="49" applyFont="1" applyFill="1" applyBorder="1">
      <alignment horizontal="center" vertical="center"/>
    </xf>
    <xf numFmtId="0" fontId="36" fillId="35" borderId="28" xfId="49" applyFont="1" applyFill="1" applyBorder="1">
      <alignment horizontal="center" vertical="center"/>
    </xf>
    <xf numFmtId="0" fontId="22" fillId="35" borderId="47" xfId="49" applyFont="1" applyFill="1" applyBorder="1">
      <alignment vertical="center"/>
    </xf>
    <xf numFmtId="0" fontId="22" fillId="35" borderId="48" xfId="49" applyFont="1" applyFill="1" applyBorder="1">
      <alignment vertical="center"/>
    </xf>
    <xf numFmtId="0" fontId="22" fillId="35" borderId="49" xfId="49" applyFont="1" applyFill="1" applyBorder="1">
      <alignment vertical="center"/>
    </xf>
    <xf numFmtId="0" fontId="22" fillId="35" borderId="20" xfId="49" applyFont="1" applyFill="1" applyBorder="1">
      <alignment vertical="center"/>
    </xf>
    <xf numFmtId="0" fontId="22" fillId="35" borderId="50" xfId="49" applyFont="1" applyFill="1" applyBorder="1">
      <alignment vertical="center"/>
    </xf>
    <xf numFmtId="0" fontId="22" fillId="35" borderId="51" xfId="49" applyFont="1" applyFill="1" applyBorder="1">
      <alignment vertical="center"/>
    </xf>
    <xf numFmtId="0" fontId="22" fillId="35" borderId="52" xfId="49" applyFont="1" applyFill="1" applyBorder="1">
      <alignment vertical="center"/>
    </xf>
    <xf numFmtId="0" fontId="22" fillId="35" borderId="33" xfId="49" applyFont="1" applyFill="1" applyBorder="1">
      <alignment vertical="center"/>
    </xf>
    <xf numFmtId="0" fontId="22" fillId="35" borderId="38" xfId="49" applyFont="1" applyFill="1" applyBorder="1">
      <alignment vertical="center"/>
    </xf>
    <xf numFmtId="0" fontId="22" fillId="35" borderId="34" xfId="49" applyFont="1" applyFill="1" applyBorder="1">
      <alignment vertical="center"/>
    </xf>
    <xf numFmtId="0" fontId="22" fillId="35" borderId="52" xfId="49" applyFont="1" applyFill="1" applyBorder="1">
      <alignment horizontal="center" vertical="center"/>
    </xf>
    <xf numFmtId="0" fontId="22" fillId="35" borderId="49" xfId="49" applyFont="1" applyFill="1" applyBorder="1">
      <alignment horizontal="center" vertical="center"/>
    </xf>
    <xf numFmtId="0" fontId="22" fillId="35" borderId="38" xfId="49" applyFont="1" applyFill="1" applyBorder="1">
      <alignment horizontal="center" vertical="center"/>
    </xf>
    <xf numFmtId="0" fontId="22" fillId="35" borderId="20" xfId="49" applyFont="1" applyFill="1" applyBorder="1">
      <alignment horizontal="center" vertical="center"/>
    </xf>
    <xf numFmtId="0" fontId="22" fillId="35" borderId="30" xfId="49" applyFont="1" applyFill="1" applyBorder="1">
      <alignment vertical="center"/>
    </xf>
    <xf numFmtId="172" fontId="22" fillId="37" borderId="27" xfId="48" applyNumberFormat="1" applyFont="1" applyFill="1" applyBorder="1">
      <alignment vertical="center"/>
    </xf>
    <xf numFmtId="172" fontId="22" fillId="37" borderId="24" xfId="48" applyNumberFormat="1" applyFont="1" applyFill="1" applyBorder="1">
      <alignment vertical="center"/>
    </xf>
    <xf numFmtId="0" fontId="22" fillId="35" borderId="0" xfId="49" applyFont="1" applyFill="1">
      <alignment vertical="center"/>
    </xf>
    <xf numFmtId="0" fontId="22" fillId="35" borderId="0" xfId="49" applyFont="1" applyFill="1">
      <alignment horizontal="center" vertical="center"/>
    </xf>
    <xf numFmtId="172" fontId="22" fillId="37" borderId="0" xfId="48" applyNumberFormat="1" applyFont="1" applyFill="1">
      <alignment vertical="center"/>
    </xf>
    <xf numFmtId="172" fontId="22" fillId="33" borderId="0" xfId="48" applyNumberFormat="1" applyFont="1" applyFill="1">
      <alignment vertical="center"/>
    </xf>
    <xf numFmtId="0" fontId="21" fillId="33" borderId="0" xfId="52" applyFont="1" applyFill="1">
      <alignment vertical="center" wrapText="1"/>
    </xf>
    <xf numFmtId="0" fontId="21" fillId="33" borderId="0" xfId="52" applyFont="1" applyFill="1">
      <alignment vertical="center" wrapText="1"/>
    </xf>
    <xf numFmtId="0" fontId="37" fillId="35" borderId="19" xfId="48" applyFont="1" applyFill="1" applyBorder="1">
      <alignment horizontal="right" vertical="center"/>
    </xf>
    <xf numFmtId="49" fontId="37" fillId="35" borderId="19" xfId="48" applyNumberFormat="1" applyFont="1" applyFill="1" applyBorder="1">
      <alignment horizontal="left" vertical="center"/>
    </xf>
    <xf numFmtId="0" fontId="37" fillId="35" borderId="19" xfId="48" applyFont="1" applyFill="1" applyBorder="1">
      <alignment horizontal="left" vertical="center"/>
    </xf>
    <xf numFmtId="0" fontId="22" fillId="33" borderId="0" xfId="52" applyFont="1" applyFill="1">
      <alignment vertical="center" wrapText="1"/>
    </xf>
    <xf numFmtId="0" fontId="26" fillId="35" borderId="0" xfId="49" applyFont="1" applyFill="1">
      <alignment vertical="center" wrapText="1"/>
    </xf>
    <xf numFmtId="0" fontId="22" fillId="35" borderId="25" xfId="49" applyFont="1" applyFill="1" applyBorder="1">
      <alignment vertical="center"/>
    </xf>
    <xf numFmtId="172" fontId="22" fillId="33" borderId="29" xfId="48" applyNumberFormat="1" applyFont="1" applyFill="1" applyBorder="1">
      <alignment vertical="center"/>
    </xf>
    <xf numFmtId="0" fontId="22" fillId="35" borderId="0" xfId="49" applyFont="1" applyFill="1">
      <alignment vertical="center" wrapText="1"/>
    </xf>
    <xf numFmtId="49" fontId="35" fillId="35" borderId="0" xfId="49" applyNumberFormat="1" applyFont="1" applyFill="1">
      <alignment horizontal="center" vertical="center"/>
    </xf>
    <xf numFmtId="172" fontId="22" fillId="36" borderId="35" xfId="51" applyNumberFormat="1" applyFont="1" applyFill="1" applyBorder="1">
      <alignment vertical="center" wrapText="1"/>
    </xf>
    <xf numFmtId="172" fontId="22" fillId="33" borderId="35" xfId="51" applyNumberFormat="1" applyFont="1" applyFill="1" applyBorder="1">
      <alignment vertical="center" wrapText="1"/>
    </xf>
    <xf numFmtId="172" fontId="22" fillId="36" borderId="41" xfId="51" applyNumberFormat="1" applyFont="1" applyFill="1" applyBorder="1">
      <alignment vertical="center" wrapText="1"/>
    </xf>
    <xf numFmtId="0" fontId="21" fillId="36" borderId="0" xfId="52" applyFont="1" applyFill="1">
      <alignment vertical="center" wrapText="1"/>
    </xf>
    <xf numFmtId="0" fontId="21" fillId="33" borderId="0" xfId="52" applyFont="1" applyFill="1">
      <alignment horizontal="right" vertical="center"/>
    </xf>
    <xf numFmtId="0" fontId="22" fillId="0" borderId="11" xfId="49" applyFont="1" applyBorder="1">
      <alignment horizontal="center" vertical="center" wrapText="1"/>
    </xf>
    <xf numFmtId="0" fontId="22" fillId="0" borderId="22" xfId="49" applyFont="1" applyBorder="1">
      <alignment horizontal="center" vertical="center" wrapText="1"/>
    </xf>
    <xf numFmtId="0" fontId="22" fillId="0" borderId="35" xfId="49" applyFont="1" applyBorder="1">
      <alignment horizontal="center" vertical="center"/>
    </xf>
    <xf numFmtId="49" fontId="38" fillId="0" borderId="53" xfId="49" applyNumberFormat="1" applyFont="1" applyBorder="1">
      <alignment horizontal="center" vertical="center"/>
    </xf>
    <xf numFmtId="49" fontId="38" fillId="0" borderId="26" xfId="49" applyNumberFormat="1" applyFont="1" applyBorder="1">
      <alignment horizontal="center" vertical="center"/>
    </xf>
    <xf numFmtId="172" fontId="22" fillId="37" borderId="29" xfId="48" applyNumberFormat="1" applyFont="1" applyFill="1" applyBorder="1">
      <alignment vertical="center"/>
    </xf>
    <xf numFmtId="172" fontId="22" fillId="37" borderId="29" xfId="48" applyNumberFormat="1" applyFont="1" applyFill="1" applyBorder="1">
      <alignment vertical="center"/>
    </xf>
    <xf numFmtId="172" fontId="22" fillId="37" borderId="28" xfId="48" applyNumberFormat="1" applyFont="1" applyFill="1" applyBorder="1">
      <alignment vertical="center"/>
    </xf>
    <xf numFmtId="0" fontId="22" fillId="0" borderId="16" xfId="49" applyFont="1" applyBorder="1">
      <alignment horizontal="center" vertical="center"/>
    </xf>
    <xf numFmtId="49" fontId="38" fillId="0" borderId="26" xfId="49" applyNumberFormat="1" applyFont="1" applyBorder="1">
      <alignment horizontal="center" vertical="center"/>
    </xf>
    <xf numFmtId="0" fontId="22" fillId="0" borderId="41" xfId="49" applyFont="1" applyBorder="1">
      <alignment horizontal="center" vertical="center"/>
    </xf>
    <xf numFmtId="172" fontId="22" fillId="37" borderId="24" xfId="48" applyNumberFormat="1" applyFont="1" applyFill="1" applyBorder="1">
      <alignment vertical="center"/>
    </xf>
    <xf numFmtId="0" fontId="22" fillId="0" borderId="22" xfId="49" applyFont="1" applyBorder="1">
      <alignment horizontal="center" vertical="center"/>
    </xf>
    <xf numFmtId="172" fontId="22" fillId="37" borderId="28" xfId="48" applyNumberFormat="1" applyFont="1" applyFill="1" applyBorder="1">
      <alignment vertical="center"/>
    </xf>
    <xf numFmtId="0" fontId="26" fillId="35" borderId="0" xfId="52" applyFont="1" applyFill="1">
      <alignment vertical="center"/>
    </xf>
    <xf numFmtId="0" fontId="26" fillId="36" borderId="0" xfId="52" applyFont="1" applyFill="1">
      <alignment vertical="center"/>
    </xf>
    <xf numFmtId="172" fontId="22" fillId="37" borderId="24" xfId="48" applyNumberFormat="1" applyFont="1" applyFill="1" applyBorder="1">
      <alignment vertical="center"/>
    </xf>
    <xf numFmtId="0" fontId="24" fillId="33" borderId="0" xfId="51" applyFont="1" applyFill="1">
      <alignment vertical="center"/>
    </xf>
    <xf numFmtId="0" fontId="37" fillId="35" borderId="0" xfId="48" applyFont="1" applyFill="1">
      <alignment horizontal="right" vertical="center"/>
    </xf>
    <xf numFmtId="0" fontId="37" fillId="35" borderId="0" xfId="48" applyFont="1" applyFill="1">
      <alignment horizontal="left" vertical="center"/>
    </xf>
    <xf numFmtId="0" fontId="22" fillId="0" borderId="29" xfId="52" applyFont="1" applyBorder="1">
      <alignment horizontal="center" vertical="center"/>
    </xf>
    <xf numFmtId="0" fontId="22" fillId="0" borderId="48" xfId="52" applyFont="1" applyBorder="1">
      <alignment horizontal="center" vertical="center"/>
    </xf>
    <xf numFmtId="0" fontId="22" fillId="0" borderId="54" xfId="52" applyFont="1" applyBorder="1">
      <alignment horizontal="center" vertical="center"/>
    </xf>
    <xf numFmtId="0" fontId="22" fillId="0" borderId="25" xfId="52" applyFont="1" applyBorder="1">
      <alignment horizontal="left" vertical="center" wrapText="1"/>
    </xf>
    <xf numFmtId="172" fontId="22" fillId="37" borderId="55" xfId="48" applyNumberFormat="1" applyFont="1" applyFill="1" applyBorder="1">
      <alignment vertical="center"/>
    </xf>
    <xf numFmtId="172" fontId="22" fillId="33" borderId="54" xfId="48" applyNumberFormat="1" applyFont="1" applyFill="1" applyBorder="1">
      <alignment vertical="center"/>
    </xf>
    <xf numFmtId="172" fontId="22" fillId="37" borderId="39" xfId="48" applyNumberFormat="1" applyFont="1" applyFill="1" applyBorder="1">
      <alignment vertical="center"/>
    </xf>
    <xf numFmtId="0" fontId="22" fillId="0" borderId="25" xfId="52" applyFont="1" applyBorder="1">
      <alignment horizontal="left" vertical="center"/>
    </xf>
    <xf numFmtId="172" fontId="22" fillId="37" borderId="55" xfId="48" applyNumberFormat="1" applyFont="1" applyFill="1" applyBorder="1">
      <alignment vertical="center"/>
    </xf>
    <xf numFmtId="172" fontId="22" fillId="33" borderId="54" xfId="48" applyNumberFormat="1" applyFont="1" applyFill="1" applyBorder="1">
      <alignment vertical="center"/>
    </xf>
    <xf numFmtId="172" fontId="22" fillId="37" borderId="39" xfId="48" applyNumberFormat="1" applyFont="1" applyFill="1" applyBorder="1">
      <alignment vertical="center"/>
    </xf>
    <xf numFmtId="0" fontId="22" fillId="0" borderId="23" xfId="52" applyFont="1" applyBorder="1">
      <alignment horizontal="left" vertical="center" wrapText="1"/>
    </xf>
    <xf numFmtId="172" fontId="22" fillId="37" borderId="27" xfId="48" applyNumberFormat="1" applyFont="1" applyFill="1" applyBorder="1">
      <alignment vertical="center"/>
    </xf>
    <xf numFmtId="172" fontId="22" fillId="37" borderId="56" xfId="48" applyNumberFormat="1" applyFont="1" applyFill="1" applyBorder="1">
      <alignment vertical="center"/>
    </xf>
    <xf numFmtId="172" fontId="22" fillId="37" borderId="56" xfId="48" applyNumberFormat="1" applyFont="1" applyFill="1" applyBorder="1">
      <alignment vertical="center"/>
    </xf>
    <xf numFmtId="172" fontId="22" fillId="37" borderId="46" xfId="48" applyNumberFormat="1" applyFont="1" applyFill="1" applyBorder="1">
      <alignment vertical="center"/>
    </xf>
    <xf numFmtId="0" fontId="39" fillId="0" borderId="0" xfId="48" applyFont="1">
      <alignment vertical="center"/>
    </xf>
    <xf numFmtId="0" fontId="19" fillId="0" borderId="0" xfId="48" applyFont="1"/>
    <xf numFmtId="0" fontId="19" fillId="0" borderId="0" xfId="50" applyFont="1"/>
    <xf numFmtId="0" fontId="28" fillId="0" borderId="0" xfId="52" applyFont="1">
      <alignment vertical="center"/>
    </xf>
    <xf numFmtId="0" fontId="23" fillId="0" borderId="19" xfId="53" applyFont="1" applyBorder="1">
      <alignment horizontal="right" vertical="center" wrapText="1" shrinkToFit="1"/>
    </xf>
    <xf numFmtId="0" fontId="40" fillId="0" borderId="19" xfId="53" applyFont="1" applyBorder="1">
      <alignment horizontal="center"/>
    </xf>
    <xf numFmtId="0" fontId="23" fillId="0" borderId="20" xfId="53" applyFont="1" applyBorder="1">
      <alignment horizontal="right" vertical="center" wrapText="1"/>
    </xf>
    <xf numFmtId="0" fontId="23" fillId="0" borderId="0" xfId="53" applyFont="1">
      <alignment horizontal="right" vertical="center" wrapText="1"/>
    </xf>
    <xf numFmtId="0" fontId="23" fillId="0" borderId="0" xfId="53" applyFont="1"/>
    <xf numFmtId="172" fontId="22" fillId="34" borderId="22" xfId="51" applyNumberFormat="1" applyFont="1" applyFill="1" applyBorder="1">
      <alignment horizontal="right" vertical="center"/>
    </xf>
    <xf numFmtId="172" fontId="22" fillId="34" borderId="57" xfId="51" applyNumberFormat="1" applyFont="1" applyFill="1" applyBorder="1">
      <alignment horizontal="right" vertical="center"/>
    </xf>
    <xf numFmtId="0" fontId="39" fillId="0" borderId="0" xfId="48" applyFont="1"/>
    <xf numFmtId="0" fontId="22" fillId="0" borderId="21" xfId="51" applyFont="1" applyBorder="1">
      <alignment horizontal="center" vertical="center"/>
    </xf>
    <xf numFmtId="172" fontId="22" fillId="35" borderId="22" xfId="51" applyNumberFormat="1" applyFont="1" applyFill="1" applyBorder="1">
      <alignment vertical="center"/>
    </xf>
    <xf numFmtId="0" fontId="22" fillId="0" borderId="23" xfId="51" applyFont="1" applyBorder="1">
      <alignment horizontal="center" vertical="center"/>
    </xf>
    <xf numFmtId="172" fontId="22" fillId="35" borderId="24" xfId="51" applyNumberFormat="1" applyFont="1" applyFill="1" applyBorder="1">
      <alignment vertical="center"/>
    </xf>
    <xf numFmtId="0" fontId="23" fillId="0" borderId="19" xfId="53" applyFont="1" applyBorder="1"/>
    <xf numFmtId="0" fontId="23" fillId="0" borderId="20" xfId="53" applyFont="1" applyBorder="1"/>
    <xf numFmtId="0" fontId="21" fillId="0" borderId="32" xfId="51" applyFont="1" applyBorder="1">
      <alignment vertical="center"/>
    </xf>
    <xf numFmtId="0" fontId="22" fillId="0" borderId="14" xfId="51" applyFont="1" applyBorder="1">
      <alignment horizontal="center" vertical="center"/>
    </xf>
    <xf numFmtId="0" fontId="22" fillId="0" borderId="22" xfId="51" applyFont="1" applyBorder="1">
      <alignment horizontal="center" vertical="center"/>
    </xf>
    <xf numFmtId="0" fontId="22" fillId="0" borderId="25" xfId="51" applyFont="1" applyBorder="1">
      <alignment horizontal="center" vertical="center"/>
    </xf>
    <xf numFmtId="172" fontId="22" fillId="33" borderId="29" xfId="51" applyNumberFormat="1" applyFont="1" applyFill="1" applyBorder="1">
      <alignment vertical="center"/>
    </xf>
    <xf numFmtId="172" fontId="22" fillId="34" borderId="28" xfId="51" applyNumberFormat="1" applyFont="1" applyFill="1" applyBorder="1">
      <alignment vertical="center"/>
    </xf>
    <xf numFmtId="172" fontId="22" fillId="33" borderId="27" xfId="51" applyNumberFormat="1" applyFont="1" applyFill="1" applyBorder="1">
      <alignment vertical="center"/>
    </xf>
    <xf numFmtId="172" fontId="22" fillId="34" borderId="24" xfId="51" applyNumberFormat="1" applyFont="1" applyFill="1" applyBorder="1">
      <alignment vertical="center"/>
    </xf>
    <xf numFmtId="172" fontId="22" fillId="34" borderId="29" xfId="51" applyNumberFormat="1" applyFont="1" applyFill="1" applyBorder="1">
      <alignment vertical="center"/>
    </xf>
    <xf numFmtId="172" fontId="22" fillId="34" borderId="27" xfId="51" applyNumberFormat="1" applyFont="1" applyFill="1" applyBorder="1">
      <alignment vertical="center"/>
    </xf>
    <xf numFmtId="0" fontId="22" fillId="0" borderId="38" xfId="51" applyFont="1" applyBorder="1">
      <alignment horizontal="center" vertical="center"/>
    </xf>
    <xf numFmtId="0" fontId="22" fillId="0" borderId="29" xfId="51" applyFont="1" applyBorder="1">
      <alignment horizontal="center" vertical="center"/>
    </xf>
    <xf numFmtId="0" fontId="22" fillId="0" borderId="55" xfId="51" applyFont="1" applyBorder="1">
      <alignment horizontal="center" vertical="center"/>
    </xf>
    <xf numFmtId="0" fontId="22" fillId="0" borderId="54" xfId="51" applyFont="1" applyBorder="1">
      <alignment horizontal="center" vertical="center"/>
    </xf>
    <xf numFmtId="0" fontId="22" fillId="0" borderId="48" xfId="51" applyFont="1" applyBorder="1">
      <alignment horizontal="center" vertical="center"/>
    </xf>
    <xf numFmtId="0" fontId="22" fillId="0" borderId="34" xfId="51" applyFont="1" applyBorder="1">
      <alignment vertical="center"/>
    </xf>
    <xf numFmtId="0" fontId="22" fillId="0" borderId="20" xfId="51" applyFont="1" applyBorder="1">
      <alignment vertical="center"/>
    </xf>
    <xf numFmtId="0" fontId="22" fillId="0" borderId="20" xfId="51" applyFont="1" applyBorder="1">
      <alignment vertical="center" wrapText="1"/>
    </xf>
    <xf numFmtId="0" fontId="22" fillId="0" borderId="58" xfId="51" applyFont="1" applyBorder="1">
      <alignment vertical="center"/>
    </xf>
    <xf numFmtId="0" fontId="22" fillId="0" borderId="32" xfId="51" applyFont="1" applyBorder="1">
      <alignment vertical="center"/>
    </xf>
    <xf numFmtId="0" fontId="22" fillId="0" borderId="59" xfId="51" applyFont="1" applyBorder="1">
      <alignment vertical="center"/>
    </xf>
    <xf numFmtId="0" fontId="22" fillId="0" borderId="0" xfId="51" applyFont="1">
      <alignment vertical="center" wrapText="1"/>
    </xf>
    <xf numFmtId="172" fontId="22" fillId="34" borderId="60" xfId="51" applyNumberFormat="1" applyFont="1" applyFill="1" applyBorder="1">
      <alignment vertical="center"/>
    </xf>
    <xf numFmtId="172" fontId="22" fillId="34" borderId="61" xfId="51" applyNumberFormat="1" applyFont="1" applyFill="1" applyBorder="1">
      <alignment vertical="center"/>
    </xf>
    <xf numFmtId="172" fontId="22" fillId="34" borderId="62" xfId="51" applyNumberFormat="1" applyFont="1" applyFill="1" applyBorder="1">
      <alignment vertical="center"/>
    </xf>
    <xf numFmtId="172" fontId="22" fillId="34" borderId="63" xfId="51" applyNumberFormat="1" applyFont="1" applyFill="1" applyBorder="1">
      <alignment vertical="center"/>
    </xf>
    <xf numFmtId="172" fontId="22" fillId="34" borderId="64" xfId="51" applyNumberFormat="1" applyFont="1" applyFill="1" applyBorder="1">
      <alignment vertical="center"/>
    </xf>
    <xf numFmtId="172" fontId="22" fillId="34" borderId="65" xfId="51" applyNumberFormat="1" applyFont="1" applyFill="1" applyBorder="1">
      <alignment vertical="center"/>
    </xf>
    <xf numFmtId="0" fontId="22" fillId="0" borderId="66" xfId="51" applyFont="1" applyBorder="1">
      <alignment vertical="center"/>
    </xf>
    <xf numFmtId="0" fontId="22" fillId="0" borderId="67" xfId="51" applyFont="1" applyBorder="1">
      <alignment vertical="center" wrapText="1"/>
    </xf>
    <xf numFmtId="172" fontId="22" fillId="33" borderId="60" xfId="51" applyNumberFormat="1" applyFont="1" applyFill="1" applyBorder="1">
      <alignment vertical="center"/>
    </xf>
    <xf numFmtId="172" fontId="22" fillId="34" borderId="68" xfId="51" applyNumberFormat="1" applyFont="1" applyFill="1" applyBorder="1">
      <alignment vertical="center"/>
    </xf>
    <xf numFmtId="49" fontId="41" fillId="0" borderId="69" xfId="0" applyNumberFormat="1" applyFont="1" applyBorder="1">
      <alignment horizontal="center" vertical="center"/>
    </xf>
    <xf numFmtId="172" fontId="22" fillId="33" borderId="70" xfId="51" applyNumberFormat="1" applyFont="1" applyFill="1" applyBorder="1">
      <alignment vertical="center"/>
    </xf>
    <xf numFmtId="172" fontId="22" fillId="33" borderId="61" xfId="51" applyNumberFormat="1" applyFont="1" applyFill="1" applyBorder="1">
      <alignment vertical="center"/>
    </xf>
    <xf numFmtId="172" fontId="22" fillId="34" borderId="71" xfId="51" applyNumberFormat="1" applyFont="1" applyFill="1" applyBorder="1">
      <alignment vertical="center"/>
    </xf>
    <xf numFmtId="0" fontId="22" fillId="0" borderId="72" xfId="51" applyFont="1" applyBorder="1">
      <alignment vertical="center"/>
    </xf>
    <xf numFmtId="172" fontId="22" fillId="33" borderId="73" xfId="51" applyNumberFormat="1" applyFont="1" applyFill="1" applyBorder="1">
      <alignment vertical="center"/>
    </xf>
    <xf numFmtId="172" fontId="22" fillId="33" borderId="74" xfId="51" applyNumberFormat="1" applyFont="1" applyFill="1" applyBorder="1">
      <alignment vertical="center"/>
    </xf>
    <xf numFmtId="172" fontId="22" fillId="34" borderId="75" xfId="51" applyNumberFormat="1" applyFont="1" applyFill="1" applyBorder="1">
      <alignment vertical="center"/>
    </xf>
    <xf numFmtId="172" fontId="22" fillId="33" borderId="76" xfId="51" applyNumberFormat="1" applyFont="1" applyFill="1" applyBorder="1">
      <alignment vertical="center"/>
    </xf>
    <xf numFmtId="172" fontId="22" fillId="33" borderId="77" xfId="51" applyNumberFormat="1" applyFont="1" applyFill="1" applyBorder="1">
      <alignment vertical="center"/>
    </xf>
    <xf numFmtId="172" fontId="22" fillId="34" borderId="78" xfId="51" applyNumberFormat="1" applyFont="1" applyFill="1" applyBorder="1">
      <alignment vertical="center"/>
    </xf>
    <xf numFmtId="0" fontId="22" fillId="0" borderId="79" xfId="51" applyFont="1" applyBorder="1">
      <alignment vertical="center" wrapText="1"/>
    </xf>
    <xf numFmtId="0" fontId="22" fillId="0" borderId="80" xfId="51" applyFont="1" applyBorder="1">
      <alignment vertical="center"/>
    </xf>
    <xf numFmtId="0" fontId="22" fillId="0" borderId="81" xfId="51" applyFont="1" applyBorder="1">
      <alignment vertical="center" wrapText="1"/>
    </xf>
    <xf numFmtId="172" fontId="22" fillId="33" borderId="80" xfId="51" applyNumberFormat="1" applyFont="1" applyFill="1" applyBorder="1">
      <alignment vertical="center"/>
    </xf>
    <xf numFmtId="172" fontId="22" fillId="34" borderId="82" xfId="51" applyNumberFormat="1" applyFont="1" applyFill="1" applyBorder="1">
      <alignment vertical="center"/>
    </xf>
    <xf numFmtId="49" fontId="41" fillId="0" borderId="83" xfId="0" applyNumberFormat="1" applyFont="1" applyBorder="1">
      <alignment horizontal="center" vertical="center"/>
    </xf>
    <xf numFmtId="172" fontId="22" fillId="33" borderId="84" xfId="51" applyNumberFormat="1" applyFont="1" applyFill="1" applyBorder="1">
      <alignment vertical="center"/>
    </xf>
    <xf numFmtId="172" fontId="22" fillId="34" borderId="85" xfId="51" applyNumberFormat="1" applyFont="1" applyFill="1" applyBorder="1">
      <alignment vertical="center"/>
    </xf>
    <xf numFmtId="0" fontId="22" fillId="0" borderId="74" xfId="51" applyFont="1" applyBorder="1">
      <alignment vertical="center"/>
    </xf>
    <xf numFmtId="0" fontId="22" fillId="0" borderId="31" xfId="51" applyFont="1" applyBorder="1">
      <alignment vertical="center" wrapText="1"/>
    </xf>
    <xf numFmtId="172" fontId="22" fillId="34" borderId="86" xfId="51" applyNumberFormat="1" applyFont="1" applyFill="1" applyBorder="1">
      <alignment vertical="center"/>
    </xf>
    <xf numFmtId="172" fontId="22" fillId="34" borderId="87" xfId="51" applyNumberFormat="1" applyFont="1" applyFill="1" applyBorder="1">
      <alignment vertical="center"/>
    </xf>
    <xf numFmtId="172" fontId="22" fillId="34" borderId="88" xfId="51" applyNumberFormat="1" applyFont="1" applyFill="1" applyBorder="1">
      <alignment vertical="center"/>
    </xf>
    <xf numFmtId="172" fontId="22" fillId="34" borderId="89" xfId="51" applyNumberFormat="1" applyFont="1" applyFill="1" applyBorder="1">
      <alignment vertical="center"/>
    </xf>
    <xf numFmtId="0" fontId="22" fillId="0" borderId="35" xfId="51" applyFont="1" applyBorder="1">
      <alignment vertical="center"/>
    </xf>
    <xf numFmtId="49" fontId="41" fillId="0" borderId="83" xfId="0" applyNumberFormat="1" applyFont="1" applyBorder="1">
      <alignment horizontal="center" vertical="center"/>
    </xf>
    <xf numFmtId="0" fontId="22" fillId="0" borderId="16" xfId="51" applyFont="1" applyBorder="1">
      <alignment vertical="center"/>
    </xf>
    <xf numFmtId="0" fontId="22" fillId="0" borderId="19" xfId="51" applyFont="1" applyBorder="1">
      <alignment vertical="center"/>
    </xf>
    <xf numFmtId="0" fontId="22" fillId="0" borderId="19" xfId="51" applyFont="1" applyBorder="1">
      <alignment vertical="center" wrapText="1"/>
    </xf>
    <xf numFmtId="0" fontId="22" fillId="0" borderId="90" xfId="51" applyFont="1" applyBorder="1">
      <alignment vertical="center"/>
    </xf>
    <xf numFmtId="49" fontId="41" fillId="0" borderId="91" xfId="0" applyNumberFormat="1" applyFont="1" applyBorder="1">
      <alignment horizontal="center" vertical="center"/>
    </xf>
    <xf numFmtId="172" fontId="22" fillId="34" borderId="92" xfId="51" applyNumberFormat="1" applyFont="1" applyFill="1" applyBorder="1">
      <alignment vertical="center"/>
    </xf>
    <xf numFmtId="172" fontId="22" fillId="34" borderId="93" xfId="51" applyNumberFormat="1" applyFont="1" applyFill="1" applyBorder="1">
      <alignment vertical="center"/>
    </xf>
    <xf numFmtId="172" fontId="22" fillId="34" borderId="94" xfId="51" applyNumberFormat="1" applyFont="1" applyFill="1" applyBorder="1">
      <alignment vertical="center"/>
    </xf>
    <xf numFmtId="172" fontId="22" fillId="34" borderId="56" xfId="51" applyNumberFormat="1" applyFont="1" applyFill="1" applyBorder="1">
      <alignment vertical="center"/>
    </xf>
    <xf numFmtId="172" fontId="22" fillId="34" borderId="95" xfId="51" applyNumberFormat="1" applyFont="1" applyFill="1" applyBorder="1">
      <alignment vertical="center"/>
    </xf>
    <xf numFmtId="172" fontId="22" fillId="34" borderId="96" xfId="51" applyNumberFormat="1" applyFont="1" applyFill="1" applyBorder="1">
      <alignment vertical="center"/>
    </xf>
    <xf numFmtId="172" fontId="22" fillId="34" borderId="46" xfId="51" applyNumberFormat="1" applyFont="1" applyFill="1" applyBorder="1">
      <alignment vertical="center"/>
    </xf>
    <xf numFmtId="0" fontId="22" fillId="0" borderId="30" xfId="51" applyFont="1" applyBorder="1">
      <alignment vertical="center"/>
    </xf>
    <xf numFmtId="0" fontId="22" fillId="0" borderId="93" xfId="51" applyFont="1" applyBorder="1">
      <alignment vertical="center"/>
    </xf>
    <xf numFmtId="172" fontId="22" fillId="34" borderId="97" xfId="51" applyNumberFormat="1" applyFont="1" applyFill="1" applyBorder="1">
      <alignment vertical="center"/>
    </xf>
    <xf numFmtId="172" fontId="22" fillId="34" borderId="97" xfId="51" applyNumberFormat="1" applyFont="1" applyFill="1" applyBorder="1">
      <alignment vertical="center"/>
    </xf>
    <xf numFmtId="0" fontId="22" fillId="0" borderId="79" xfId="51" applyFont="1" applyBorder="1">
      <alignment vertical="center"/>
    </xf>
    <xf numFmtId="0" fontId="22" fillId="0" borderId="0" xfId="51" applyFont="1">
      <alignment vertical="center"/>
    </xf>
    <xf numFmtId="172" fontId="22" fillId="34" borderId="98" xfId="51" applyNumberFormat="1" applyFont="1" applyFill="1" applyBorder="1">
      <alignment vertical="center"/>
    </xf>
    <xf numFmtId="0" fontId="22" fillId="0" borderId="99" xfId="51" applyFont="1" applyBorder="1">
      <alignment vertical="center"/>
    </xf>
    <xf numFmtId="0" fontId="22" fillId="0" borderId="67" xfId="51" applyFont="1" applyBorder="1">
      <alignment vertical="center"/>
    </xf>
    <xf numFmtId="172" fontId="22" fillId="33" borderId="86" xfId="51" applyNumberFormat="1" applyFont="1" applyFill="1" applyBorder="1">
      <alignment vertical="center"/>
    </xf>
    <xf numFmtId="172" fontId="22" fillId="33" borderId="98" xfId="51" applyNumberFormat="1" applyFont="1" applyFill="1" applyBorder="1">
      <alignment vertical="center"/>
    </xf>
    <xf numFmtId="172" fontId="22" fillId="33" borderId="88" xfId="51" applyNumberFormat="1" applyFont="1" applyFill="1" applyBorder="1">
      <alignment vertical="center"/>
    </xf>
    <xf numFmtId="0" fontId="22" fillId="0" borderId="70" xfId="51" applyFont="1" applyBorder="1">
      <alignment vertical="center"/>
    </xf>
    <xf numFmtId="0" fontId="22" fillId="0" borderId="100" xfId="51" applyFont="1" applyBorder="1">
      <alignment vertical="center"/>
    </xf>
    <xf numFmtId="49" fontId="40" fillId="0" borderId="101" xfId="52" applyNumberFormat="1" applyFont="1" applyBorder="1">
      <alignment horizontal="center" vertical="center"/>
    </xf>
    <xf numFmtId="0" fontId="22" fillId="0" borderId="102" xfId="51" applyFont="1" applyBorder="1">
      <alignment vertical="center"/>
    </xf>
    <xf numFmtId="172" fontId="22" fillId="38" borderId="86" xfId="51" applyNumberFormat="1" applyFont="1" applyFill="1" applyBorder="1">
      <alignment vertical="center"/>
    </xf>
    <xf numFmtId="172" fontId="22" fillId="38" borderId="98" xfId="51" applyNumberFormat="1" applyFont="1" applyFill="1" applyBorder="1">
      <alignment vertical="center"/>
    </xf>
    <xf numFmtId="172" fontId="22" fillId="38" borderId="88" xfId="51" applyNumberFormat="1" applyFont="1" applyFill="1" applyBorder="1">
      <alignment vertical="center"/>
    </xf>
    <xf numFmtId="0" fontId="22" fillId="0" borderId="103" xfId="51" applyFont="1" applyBorder="1">
      <alignment vertical="center"/>
    </xf>
    <xf numFmtId="0" fontId="22" fillId="0" borderId="104" xfId="51" applyFont="1" applyBorder="1">
      <alignment vertical="center"/>
    </xf>
    <xf numFmtId="0" fontId="22" fillId="0" borderId="64" xfId="51" applyFont="1" applyBorder="1">
      <alignment vertical="center"/>
    </xf>
    <xf numFmtId="0" fontId="22" fillId="0" borderId="105" xfId="51" applyFont="1" applyBorder="1">
      <alignment vertical="center"/>
    </xf>
    <xf numFmtId="0" fontId="22" fillId="0" borderId="81" xfId="51" applyFont="1" applyBorder="1">
      <alignment vertical="center"/>
    </xf>
    <xf numFmtId="0" fontId="22" fillId="0" borderId="84" xfId="51" applyFont="1" applyBorder="1">
      <alignment vertical="center"/>
    </xf>
    <xf numFmtId="172" fontId="22" fillId="33" borderId="106" xfId="51" applyNumberFormat="1" applyFont="1" applyFill="1" applyBorder="1">
      <alignment vertical="center"/>
    </xf>
    <xf numFmtId="172" fontId="22" fillId="33" borderId="107" xfId="51" applyNumberFormat="1" applyFont="1" applyFill="1" applyBorder="1">
      <alignment vertical="center"/>
    </xf>
    <xf numFmtId="0" fontId="22" fillId="0" borderId="108" xfId="51" applyFont="1" applyBorder="1">
      <alignment vertical="center"/>
    </xf>
    <xf numFmtId="0" fontId="22" fillId="0" borderId="31" xfId="51" applyFont="1" applyBorder="1">
      <alignment vertical="center"/>
    </xf>
    <xf numFmtId="0" fontId="22" fillId="0" borderId="109" xfId="51" applyFont="1" applyBorder="1">
      <alignment vertical="center"/>
    </xf>
    <xf numFmtId="49" fontId="40" fillId="0" borderId="110" xfId="52" applyNumberFormat="1" applyFont="1" applyBorder="1">
      <alignment horizontal="center" vertical="center"/>
    </xf>
    <xf numFmtId="172" fontId="22" fillId="34" borderId="80" xfId="51" applyNumberFormat="1" applyFont="1" applyFill="1" applyBorder="1">
      <alignment vertical="center"/>
    </xf>
    <xf numFmtId="49" fontId="40" fillId="34" borderId="111" xfId="52" applyNumberFormat="1" applyFont="1" applyFill="1" applyBorder="1">
      <alignment horizontal="center" vertical="center"/>
    </xf>
    <xf numFmtId="0" fontId="22" fillId="0" borderId="112" xfId="51" applyFont="1" applyBorder="1">
      <alignment vertical="center"/>
    </xf>
    <xf numFmtId="0" fontId="22" fillId="0" borderId="113" xfId="51" applyFont="1" applyBorder="1">
      <alignment vertical="center"/>
    </xf>
    <xf numFmtId="172" fontId="22" fillId="0" borderId="86" xfId="51" applyNumberFormat="1" applyFont="1" applyBorder="1">
      <alignment vertical="center"/>
    </xf>
    <xf numFmtId="172" fontId="22" fillId="0" borderId="98" xfId="51" applyNumberFormat="1" applyFont="1" applyBorder="1">
      <alignment vertical="center"/>
    </xf>
    <xf numFmtId="172" fontId="22" fillId="0" borderId="88" xfId="51" applyNumberFormat="1" applyFont="1" applyBorder="1">
      <alignment vertical="center"/>
    </xf>
    <xf numFmtId="172" fontId="22" fillId="33" borderId="64" xfId="51" applyNumberFormat="1" applyFont="1" applyFill="1" applyBorder="1">
      <alignment vertical="center"/>
    </xf>
    <xf numFmtId="172" fontId="22" fillId="33" borderId="0" xfId="51" applyNumberFormat="1" applyFont="1" applyFill="1">
      <alignment vertical="center"/>
    </xf>
    <xf numFmtId="172" fontId="22" fillId="33" borderId="66" xfId="51" applyNumberFormat="1" applyFont="1" applyFill="1" applyBorder="1">
      <alignment vertical="center"/>
    </xf>
    <xf numFmtId="172" fontId="22" fillId="33" borderId="52" xfId="51" applyNumberFormat="1" applyFont="1" applyFill="1" applyBorder="1">
      <alignment vertical="center"/>
    </xf>
    <xf numFmtId="49" fontId="40" fillId="34" borderId="111" xfId="52" applyNumberFormat="1" applyFont="1" applyFill="1" applyBorder="1">
      <alignment horizontal="center" vertical="center"/>
    </xf>
    <xf numFmtId="0" fontId="22" fillId="0" borderId="114" xfId="51" applyFont="1" applyBorder="1">
      <alignment vertical="center"/>
    </xf>
    <xf numFmtId="0" fontId="22" fillId="0" borderId="96" xfId="51" applyFont="1" applyBorder="1">
      <alignment vertical="center"/>
    </xf>
    <xf numFmtId="49" fontId="40" fillId="0" borderId="115" xfId="52" applyNumberFormat="1" applyFont="1" applyBorder="1">
      <alignment horizontal="center" vertical="center"/>
    </xf>
    <xf numFmtId="49" fontId="40" fillId="34" borderId="116" xfId="52" applyNumberFormat="1" applyFont="1" applyFill="1" applyBorder="1">
      <alignment horizontal="center" vertical="center"/>
    </xf>
    <xf numFmtId="49" fontId="40" fillId="0" borderId="117" xfId="52" applyNumberFormat="1" applyFont="1" applyBorder="1">
      <alignment horizontal="center" vertical="center"/>
    </xf>
    <xf numFmtId="49" fontId="40" fillId="34" borderId="115" xfId="52" applyNumberFormat="1" applyFont="1" applyFill="1" applyBorder="1">
      <alignment horizontal="center" vertical="center"/>
    </xf>
    <xf numFmtId="49" fontId="40" fillId="34" borderId="118" xfId="52" applyNumberFormat="1" applyFont="1" applyFill="1" applyBorder="1">
      <alignment horizontal="center" vertical="center"/>
    </xf>
    <xf numFmtId="49" fontId="40" fillId="0" borderId="115" xfId="52" applyNumberFormat="1" applyFont="1" applyBorder="1">
      <alignment horizontal="center" vertical="center"/>
    </xf>
    <xf numFmtId="49" fontId="40" fillId="0" borderId="117" xfId="52" applyNumberFormat="1" applyFont="1" applyBorder="1">
      <alignment horizontal="center" vertical="center"/>
    </xf>
    <xf numFmtId="0" fontId="21" fillId="0" borderId="0" xfId="52" applyFont="1">
      <alignment vertical="center"/>
    </xf>
    <xf numFmtId="0" fontId="36" fillId="0" borderId="48" xfId="52" applyFont="1" applyBorder="1">
      <alignment horizontal="center" vertical="center"/>
    </xf>
    <xf numFmtId="172" fontId="22" fillId="33" borderId="27" xfId="48" applyNumberFormat="1" applyFont="1" applyFill="1" applyBorder="1">
      <alignment vertical="center"/>
    </xf>
    <xf numFmtId="172" fontId="22" fillId="33" borderId="95" xfId="48" applyNumberFormat="1" applyFont="1" applyFill="1" applyBorder="1">
      <alignment vertical="center"/>
    </xf>
    <xf numFmtId="0" fontId="22" fillId="0" borderId="55" xfId="52" applyFont="1" applyBorder="1">
      <alignment horizontal="center" vertical="center"/>
    </xf>
    <xf numFmtId="0" fontId="22" fillId="0" borderId="49" xfId="52" applyFont="1" applyBorder="1">
      <alignment horizontal="center" vertical="center"/>
    </xf>
    <xf numFmtId="172" fontId="22" fillId="33" borderId="29" xfId="48" applyNumberFormat="1" applyFont="1" applyFill="1" applyBorder="1">
      <alignment vertical="center"/>
    </xf>
    <xf numFmtId="172" fontId="22" fillId="37" borderId="55" xfId="48" applyNumberFormat="1" applyFont="1" applyFill="1" applyBorder="1">
      <alignment vertical="center"/>
    </xf>
    <xf numFmtId="172" fontId="22" fillId="33" borderId="49" xfId="48" applyNumberFormat="1" applyFont="1" applyFill="1" applyBorder="1">
      <alignment vertical="center"/>
    </xf>
    <xf numFmtId="0" fontId="22" fillId="0" borderId="47" xfId="52" applyFont="1" applyBorder="1">
      <alignment horizontal="left" vertical="center" wrapText="1"/>
    </xf>
    <xf numFmtId="172" fontId="22" fillId="33" borderId="51" xfId="48" applyNumberFormat="1" applyFont="1" applyFill="1" applyBorder="1">
      <alignment vertical="center"/>
    </xf>
    <xf numFmtId="172" fontId="22" fillId="33" borderId="51" xfId="48" applyNumberFormat="1" applyFont="1" applyFill="1" applyBorder="1">
      <alignment vertical="center"/>
    </xf>
    <xf numFmtId="172" fontId="22" fillId="33" borderId="27" xfId="48" applyNumberFormat="1" applyFont="1" applyFill="1" applyBorder="1">
      <alignment vertical="center"/>
    </xf>
    <xf numFmtId="172" fontId="22" fillId="37" borderId="56" xfId="48" applyNumberFormat="1" applyFont="1" applyFill="1" applyBorder="1">
      <alignment vertical="center"/>
    </xf>
    <xf numFmtId="172" fontId="22" fillId="33" borderId="119" xfId="48" applyNumberFormat="1" applyFont="1" applyFill="1" applyBorder="1">
      <alignment vertical="center"/>
    </xf>
    <xf numFmtId="172" fontId="22" fillId="37" borderId="56" xfId="48" applyNumberFormat="1" applyFont="1" applyFill="1" applyBorder="1">
      <alignment vertical="center"/>
    </xf>
    <xf numFmtId="172" fontId="22" fillId="37" borderId="46" xfId="48" applyNumberFormat="1" applyFont="1" applyFill="1" applyBorder="1">
      <alignment vertical="center"/>
    </xf>
    <xf numFmtId="0" fontId="22" fillId="0" borderId="0" xfId="52" applyFont="1">
      <alignment horizontal="left" vertical="center"/>
    </xf>
    <xf numFmtId="0" fontId="22" fillId="0" borderId="23" xfId="52" applyFont="1" applyBorder="1">
      <alignment horizontal="left" vertical="center"/>
    </xf>
    <xf numFmtId="0" fontId="19" fillId="35" borderId="0" xfId="0" applyFont="1" applyFill="1"/>
    <xf numFmtId="0" fontId="21" fillId="33" borderId="0" xfId="52" applyFont="1" applyFill="1">
      <alignment vertical="center"/>
    </xf>
    <xf numFmtId="0" fontId="21" fillId="33" borderId="0" xfId="51" applyFont="1" applyFill="1">
      <alignment vertical="center"/>
    </xf>
    <xf numFmtId="0" fontId="33" fillId="0" borderId="0" xfId="0" applyFont="1">
      <alignment vertical="top"/>
    </xf>
    <xf numFmtId="0" fontId="33" fillId="35" borderId="0" xfId="0" applyFont="1" applyFill="1">
      <alignment vertical="top"/>
    </xf>
    <xf numFmtId="0" fontId="22" fillId="33" borderId="0" xfId="52" applyFont="1" applyFill="1">
      <alignment vertical="center"/>
    </xf>
    <xf numFmtId="0" fontId="22" fillId="36" borderId="0" xfId="52" applyFont="1" applyFill="1">
      <alignment vertical="center"/>
    </xf>
    <xf numFmtId="0" fontId="22" fillId="33" borderId="48" xfId="52" applyFont="1" applyFill="1" applyBorder="1">
      <alignment horizontal="center" vertical="center"/>
    </xf>
    <xf numFmtId="0" fontId="22" fillId="33" borderId="54" xfId="52" applyFont="1" applyFill="1" applyBorder="1">
      <alignment horizontal="center" vertical="center"/>
    </xf>
    <xf numFmtId="0" fontId="22" fillId="33" borderId="29" xfId="52" applyFont="1" applyFill="1" applyBorder="1">
      <alignment horizontal="center" vertical="center"/>
    </xf>
    <xf numFmtId="0" fontId="22" fillId="33" borderId="0" xfId="52" applyFont="1" applyFill="1"/>
    <xf numFmtId="49" fontId="35" fillId="33" borderId="0" xfId="53" applyNumberFormat="1" applyFont="1" applyFill="1">
      <alignment horizontal="right" vertical="center"/>
    </xf>
    <xf numFmtId="0" fontId="22" fillId="33" borderId="0" xfId="53" applyFont="1" applyFill="1">
      <alignment vertical="center"/>
    </xf>
    <xf numFmtId="0" fontId="22" fillId="33" borderId="16" xfId="52" applyFont="1" applyFill="1" applyBorder="1">
      <alignment horizontal="center" vertical="center"/>
    </xf>
    <xf numFmtId="172" fontId="22" fillId="33" borderId="35" xfId="52" applyNumberFormat="1" applyFont="1" applyFill="1" applyBorder="1">
      <alignment horizontal="right" vertical="center"/>
    </xf>
    <xf numFmtId="172" fontId="22" fillId="34" borderId="35" xfId="52" applyNumberFormat="1" applyFont="1" applyFill="1" applyBorder="1">
      <alignment horizontal="right" vertical="center"/>
    </xf>
    <xf numFmtId="172" fontId="22" fillId="33" borderId="120" xfId="52" applyNumberFormat="1" applyFont="1" applyFill="1" applyBorder="1">
      <alignment horizontal="right" vertical="center"/>
    </xf>
    <xf numFmtId="172" fontId="22" fillId="34" borderId="121" xfId="52" applyNumberFormat="1" applyFont="1" applyFill="1" applyBorder="1">
      <alignment horizontal="right" vertical="center"/>
    </xf>
    <xf numFmtId="172" fontId="22" fillId="34" borderId="39" xfId="52" applyNumberFormat="1" applyFont="1" applyFill="1" applyBorder="1">
      <alignment horizontal="right" vertical="center"/>
    </xf>
    <xf numFmtId="0" fontId="22" fillId="33" borderId="17" xfId="52" applyFont="1" applyFill="1" applyBorder="1">
      <alignment horizontal="center" vertical="center"/>
    </xf>
    <xf numFmtId="172" fontId="22" fillId="34" borderId="41" xfId="52" applyNumberFormat="1" applyFont="1" applyFill="1" applyBorder="1">
      <alignment horizontal="right" vertical="center"/>
    </xf>
    <xf numFmtId="172" fontId="22" fillId="34" borderId="56" xfId="52" applyNumberFormat="1" applyFont="1" applyFill="1" applyBorder="1">
      <alignment horizontal="right" vertical="center"/>
    </xf>
    <xf numFmtId="172" fontId="22" fillId="34" borderId="122" xfId="52" applyNumberFormat="1" applyFont="1" applyFill="1" applyBorder="1">
      <alignment horizontal="right" vertical="center"/>
    </xf>
    <xf numFmtId="172" fontId="22" fillId="34" borderId="94" xfId="52" applyNumberFormat="1" applyFont="1" applyFill="1" applyBorder="1">
      <alignment horizontal="right" vertical="center"/>
    </xf>
    <xf numFmtId="172" fontId="22" fillId="34" borderId="46" xfId="52" applyNumberFormat="1" applyFont="1" applyFill="1" applyBorder="1">
      <alignment horizontal="right" vertical="center"/>
    </xf>
    <xf numFmtId="0" fontId="26" fillId="33" borderId="0" xfId="52" applyFont="1" applyFill="1">
      <alignment vertical="center"/>
    </xf>
    <xf numFmtId="0" fontId="42" fillId="33" borderId="0" xfId="52" applyFont="1" applyFill="1">
      <alignment vertical="center"/>
    </xf>
    <xf numFmtId="0" fontId="26" fillId="36" borderId="0" xfId="52" applyFont="1" applyFill="1">
      <alignment vertical="center"/>
    </xf>
    <xf numFmtId="0" fontId="22" fillId="33" borderId="55" xfId="52" applyFont="1" applyFill="1" applyBorder="1">
      <alignment horizontal="center" vertical="center"/>
    </xf>
    <xf numFmtId="172" fontId="22" fillId="34" borderId="123" xfId="52" applyNumberFormat="1" applyFont="1" applyFill="1" applyBorder="1">
      <alignment horizontal="right" vertical="center"/>
    </xf>
    <xf numFmtId="0" fontId="22" fillId="33" borderId="59" xfId="52" applyFont="1" applyFill="1" applyBorder="1">
      <alignment horizontal="center" vertical="center"/>
    </xf>
    <xf numFmtId="0" fontId="22" fillId="33" borderId="124" xfId="52" applyFont="1" applyFill="1" applyBorder="1">
      <alignment horizontal="center" vertical="center"/>
    </xf>
    <xf numFmtId="0" fontId="22" fillId="33" borderId="125" xfId="52" applyFont="1" applyFill="1" applyBorder="1">
      <alignment horizontal="center" vertical="center"/>
    </xf>
    <xf numFmtId="0" fontId="22" fillId="33" borderId="10" xfId="52" applyFont="1" applyFill="1" applyBorder="1">
      <alignment horizontal="left" vertical="center"/>
    </xf>
    <xf numFmtId="172" fontId="22" fillId="34" borderId="14" xfId="52" applyNumberFormat="1" applyFont="1" applyFill="1" applyBorder="1">
      <alignment horizontal="right" vertical="center"/>
    </xf>
    <xf numFmtId="172" fontId="22" fillId="34" borderId="126" xfId="52" applyNumberFormat="1" applyFont="1" applyFill="1" applyBorder="1">
      <alignment horizontal="right" vertical="center"/>
    </xf>
    <xf numFmtId="172" fontId="22" fillId="34" borderId="11" xfId="52" applyNumberFormat="1" applyFont="1" applyFill="1" applyBorder="1">
      <alignment horizontal="right" vertical="center"/>
    </xf>
    <xf numFmtId="172" fontId="22" fillId="34" borderId="12" xfId="52" applyNumberFormat="1" applyFont="1" applyFill="1" applyBorder="1">
      <alignment horizontal="right" vertical="center"/>
    </xf>
    <xf numFmtId="172" fontId="22" fillId="34" borderId="15" xfId="52" applyNumberFormat="1" applyFont="1" applyFill="1" applyBorder="1">
      <alignment horizontal="right" vertical="center"/>
    </xf>
    <xf numFmtId="0" fontId="22" fillId="33" borderId="16" xfId="52" applyFont="1" applyFill="1" applyBorder="1">
      <alignment horizontal="left" vertical="center" indent="1"/>
    </xf>
    <xf numFmtId="172" fontId="22" fillId="33" borderId="38" xfId="52" applyNumberFormat="1" applyFont="1" applyFill="1" applyBorder="1">
      <alignment horizontal="right" vertical="center"/>
    </xf>
    <xf numFmtId="172" fontId="22" fillId="33" borderId="127" xfId="52" applyNumberFormat="1" applyFont="1" applyFill="1" applyBorder="1">
      <alignment horizontal="right" vertical="center"/>
    </xf>
    <xf numFmtId="0" fontId="22" fillId="33" borderId="0" xfId="0" applyFont="1" applyFill="1">
      <alignment vertical="center"/>
    </xf>
    <xf numFmtId="172" fontId="22" fillId="33" borderId="44" xfId="52" applyNumberFormat="1" applyFont="1" applyFill="1" applyBorder="1">
      <alignment horizontal="right" vertical="center"/>
    </xf>
    <xf numFmtId="172" fontId="22" fillId="33" borderId="128" xfId="52" applyNumberFormat="1" applyFont="1" applyFill="1" applyBorder="1">
      <alignment horizontal="right" vertical="center"/>
    </xf>
    <xf numFmtId="172" fontId="22" fillId="33" borderId="41" xfId="52" applyNumberFormat="1" applyFont="1" applyFill="1" applyBorder="1">
      <alignment horizontal="right" vertical="center"/>
    </xf>
    <xf numFmtId="172" fontId="22" fillId="33" borderId="122" xfId="52" applyNumberFormat="1" applyFont="1" applyFill="1" applyBorder="1">
      <alignment horizontal="right" vertical="center"/>
    </xf>
    <xf numFmtId="172" fontId="22" fillId="34" borderId="129" xfId="52" applyNumberFormat="1" applyFont="1" applyFill="1" applyBorder="1">
      <alignment horizontal="right" vertical="center"/>
    </xf>
    <xf numFmtId="0" fontId="22" fillId="33" borderId="17" xfId="52" applyFont="1" applyFill="1" applyBorder="1">
      <alignment horizontal="left" vertical="center" indent="1"/>
    </xf>
    <xf numFmtId="0" fontId="22" fillId="33" borderId="10" xfId="51" applyFont="1" applyFill="1" applyBorder="1">
      <alignment vertical="center"/>
    </xf>
    <xf numFmtId="0" fontId="22" fillId="33" borderId="11" xfId="51" applyFont="1" applyFill="1" applyBorder="1">
      <alignment horizontal="center" vertical="center"/>
    </xf>
    <xf numFmtId="0" fontId="22" fillId="33" borderId="12" xfId="51" applyFont="1" applyFill="1" applyBorder="1">
      <alignment horizontal="center" vertical="center"/>
    </xf>
    <xf numFmtId="0" fontId="22" fillId="33" borderId="13" xfId="51" applyFont="1" applyFill="1" applyBorder="1">
      <alignment horizontal="center" vertical="center"/>
    </xf>
    <xf numFmtId="0" fontId="22" fillId="33" borderId="14" xfId="51" applyFont="1" applyFill="1" applyBorder="1">
      <alignment horizontal="center" vertical="center"/>
    </xf>
    <xf numFmtId="0" fontId="22" fillId="33" borderId="15" xfId="51" applyFont="1" applyFill="1" applyBorder="1">
      <alignment horizontal="center" vertical="center"/>
    </xf>
    <xf numFmtId="0" fontId="22" fillId="33" borderId="16" xfId="51" applyFont="1" applyFill="1" applyBorder="1">
      <alignment vertical="center"/>
    </xf>
    <xf numFmtId="172" fontId="22" fillId="34" borderId="35" xfId="51" applyNumberFormat="1" applyFont="1" applyFill="1" applyBorder="1">
      <alignment vertical="center"/>
    </xf>
    <xf numFmtId="172" fontId="22" fillId="34" borderId="36" xfId="51" applyNumberFormat="1" applyFont="1" applyFill="1" applyBorder="1">
      <alignment vertical="center"/>
    </xf>
    <xf numFmtId="172" fontId="22" fillId="36" borderId="37" xfId="51" applyNumberFormat="1" applyFont="1" applyFill="1" applyBorder="1">
      <alignment vertical="center"/>
    </xf>
    <xf numFmtId="172" fontId="22" fillId="34" borderId="38" xfId="51" applyNumberFormat="1" applyFont="1" applyFill="1" applyBorder="1">
      <alignment vertical="center"/>
    </xf>
    <xf numFmtId="172" fontId="22" fillId="34" borderId="39" xfId="51" applyNumberFormat="1" applyFont="1" applyFill="1" applyBorder="1">
      <alignment vertical="center"/>
    </xf>
    <xf numFmtId="172" fontId="22" fillId="33" borderId="35" xfId="51" applyNumberFormat="1" applyFont="1" applyFill="1" applyBorder="1">
      <alignment vertical="center"/>
    </xf>
    <xf numFmtId="172" fontId="22" fillId="33" borderId="40" xfId="51" applyNumberFormat="1" applyFont="1" applyFill="1" applyBorder="1">
      <alignment vertical="center"/>
    </xf>
    <xf numFmtId="172" fontId="22" fillId="33" borderId="38" xfId="51" applyNumberFormat="1" applyFont="1" applyFill="1" applyBorder="1">
      <alignment vertical="center"/>
    </xf>
    <xf numFmtId="0" fontId="22" fillId="33" borderId="17" xfId="51" applyFont="1" applyFill="1" applyBorder="1">
      <alignment vertical="center"/>
    </xf>
    <xf numFmtId="172" fontId="22" fillId="34" borderId="41" xfId="51" applyNumberFormat="1" applyFont="1" applyFill="1" applyBorder="1">
      <alignment vertical="center"/>
    </xf>
    <xf numFmtId="172" fontId="22" fillId="34" borderId="42" xfId="51" applyNumberFormat="1" applyFont="1" applyFill="1" applyBorder="1">
      <alignment vertical="center"/>
    </xf>
    <xf numFmtId="172" fontId="22" fillId="36" borderId="43" xfId="51" applyNumberFormat="1" applyFont="1" applyFill="1" applyBorder="1">
      <alignment vertical="center"/>
    </xf>
    <xf numFmtId="172" fontId="22" fillId="34" borderId="44" xfId="51" applyNumberFormat="1" applyFont="1" applyFill="1" applyBorder="1">
      <alignment vertical="center"/>
    </xf>
    <xf numFmtId="0" fontId="21" fillId="36" borderId="0" xfId="52" applyFont="1" applyFill="1">
      <alignment vertical="center"/>
    </xf>
    <xf numFmtId="0" fontId="22" fillId="0" borderId="14" xfId="52" applyFont="1" applyBorder="1">
      <alignment horizontal="left" vertical="center"/>
    </xf>
    <xf numFmtId="0" fontId="22" fillId="0" borderId="11" xfId="52" applyFont="1" applyBorder="1">
      <alignment horizontal="center" vertical="center"/>
    </xf>
    <xf numFmtId="0" fontId="22" fillId="0" borderId="13" xfId="52" applyFont="1" applyBorder="1">
      <alignment horizontal="center" vertical="center"/>
    </xf>
    <xf numFmtId="0" fontId="22" fillId="0" borderId="14" xfId="52" applyFont="1" applyBorder="1">
      <alignment horizontal="center" vertical="center"/>
    </xf>
    <xf numFmtId="0" fontId="22" fillId="0" borderId="15" xfId="52" applyFont="1" applyBorder="1">
      <alignment horizontal="center" vertical="center"/>
    </xf>
    <xf numFmtId="0" fontId="22" fillId="0" borderId="38" xfId="52" applyFont="1" applyBorder="1">
      <alignment vertical="center"/>
    </xf>
    <xf numFmtId="172" fontId="22" fillId="37" borderId="29" xfId="48" applyNumberFormat="1" applyFont="1" applyFill="1" applyBorder="1">
      <alignment vertical="center"/>
    </xf>
    <xf numFmtId="172" fontId="22" fillId="37" borderId="130" xfId="48" applyNumberFormat="1" applyFont="1" applyFill="1" applyBorder="1">
      <alignment vertical="center"/>
    </xf>
    <xf numFmtId="49" fontId="35" fillId="36" borderId="37" xfId="52" applyNumberFormat="1" applyFont="1" applyFill="1" applyBorder="1">
      <alignment horizontal="center" vertical="center"/>
    </xf>
    <xf numFmtId="172" fontId="22" fillId="37" borderId="55" xfId="48" applyNumberFormat="1" applyFont="1" applyFill="1" applyBorder="1">
      <alignment vertical="center"/>
    </xf>
    <xf numFmtId="172" fontId="22" fillId="37" borderId="39" xfId="48" applyNumberFormat="1" applyFont="1" applyFill="1" applyBorder="1">
      <alignment vertical="center"/>
    </xf>
    <xf numFmtId="0" fontId="22" fillId="0" borderId="29" xfId="52" applyFont="1" applyBorder="1">
      <alignment horizontal="left" vertical="center" indent="1"/>
    </xf>
    <xf numFmtId="49" fontId="35" fillId="0" borderId="37" xfId="52" applyNumberFormat="1" applyFont="1" applyBorder="1">
      <alignment horizontal="center" vertical="center"/>
    </xf>
    <xf numFmtId="0" fontId="22" fillId="0" borderId="38" xfId="52" applyFont="1" applyBorder="1">
      <alignment horizontal="left" vertical="center" indent="1"/>
    </xf>
    <xf numFmtId="49" fontId="35" fillId="0" borderId="40" xfId="52" applyNumberFormat="1" applyFont="1" applyBorder="1">
      <alignment horizontal="center" vertical="center"/>
    </xf>
    <xf numFmtId="0" fontId="22" fillId="0" borderId="44" xfId="52" applyFont="1" applyBorder="1">
      <alignment horizontal="left" vertical="center"/>
    </xf>
    <xf numFmtId="49" fontId="35" fillId="36" borderId="131" xfId="52" applyNumberFormat="1" applyFont="1" applyFill="1" applyBorder="1">
      <alignment horizontal="center" vertical="center"/>
    </xf>
    <xf numFmtId="172" fontId="22" fillId="37" borderId="46" xfId="48" applyNumberFormat="1" applyFont="1" applyFill="1" applyBorder="1">
      <alignment vertical="center"/>
    </xf>
    <xf numFmtId="0" fontId="22" fillId="0" borderId="129" xfId="52" applyFont="1" applyBorder="1">
      <alignment horizontal="center" vertical="center"/>
    </xf>
    <xf numFmtId="49" fontId="35" fillId="36" borderId="40" xfId="52" applyNumberFormat="1" applyFont="1" applyFill="1" applyBorder="1">
      <alignment horizontal="center" vertical="center"/>
    </xf>
    <xf numFmtId="172" fontId="22" fillId="37" borderId="27" xfId="48" applyNumberFormat="1" applyFont="1" applyFill="1" applyBorder="1">
      <alignment vertical="center"/>
    </xf>
    <xf numFmtId="172" fontId="22" fillId="37" borderId="132" xfId="48" applyNumberFormat="1" applyFont="1" applyFill="1" applyBorder="1">
      <alignment vertical="center"/>
    </xf>
    <xf numFmtId="172" fontId="22" fillId="37" borderId="56" xfId="48" applyNumberFormat="1" applyFont="1" applyFill="1" applyBorder="1">
      <alignment vertical="center"/>
    </xf>
    <xf numFmtId="0" fontId="23" fillId="0" borderId="0" xfId="53" applyFont="1">
      <alignment horizontal="right" vertical="center"/>
    </xf>
    <xf numFmtId="0" fontId="23" fillId="0" borderId="0" xfId="53" applyFont="1">
      <alignment vertical="center" wrapText="1"/>
    </xf>
    <xf numFmtId="0" fontId="22" fillId="0" borderId="21" xfId="0" applyNumberFormat="1" applyFont="1" applyBorder="1">
      <alignment vertical="center"/>
    </xf>
    <xf numFmtId="0" fontId="22" fillId="0" borderId="133" xfId="0" applyNumberFormat="1" applyFont="1" applyBorder="1">
      <alignment vertical="center" wrapText="1"/>
    </xf>
    <xf numFmtId="172" fontId="22" fillId="33" borderId="134" xfId="0" applyNumberFormat="1" applyFont="1" applyFill="1" applyBorder="1">
      <alignment vertical="center"/>
    </xf>
    <xf numFmtId="172" fontId="22" fillId="34" borderId="135" xfId="0" applyNumberFormat="1" applyFont="1" applyFill="1" applyBorder="1">
      <alignment vertical="center"/>
    </xf>
    <xf numFmtId="0" fontId="22" fillId="0" borderId="33" xfId="0" applyNumberFormat="1" applyFont="1" applyBorder="1">
      <alignment vertical="center" wrapText="1"/>
    </xf>
    <xf numFmtId="172" fontId="22" fillId="33" borderId="38" xfId="0" applyNumberFormat="1" applyFont="1" applyFill="1" applyBorder="1">
      <alignment vertical="center"/>
    </xf>
    <xf numFmtId="172" fontId="22" fillId="34" borderId="136" xfId="0" applyNumberFormat="1" applyFont="1" applyFill="1" applyBorder="1">
      <alignment vertical="center"/>
    </xf>
    <xf numFmtId="0" fontId="22" fillId="0" borderId="23" xfId="0" applyNumberFormat="1" applyFont="1" applyBorder="1">
      <alignment vertical="center" wrapText="1"/>
    </xf>
    <xf numFmtId="172" fontId="22" fillId="33" borderId="27" xfId="0" applyNumberFormat="1" applyFont="1" applyFill="1" applyBorder="1">
      <alignment vertical="center"/>
    </xf>
    <xf numFmtId="172" fontId="22" fillId="34" borderId="24" xfId="0" applyNumberFormat="1" applyFont="1" applyFill="1" applyBorder="1">
      <alignment vertical="center"/>
    </xf>
    <xf numFmtId="0" fontId="22" fillId="0" borderId="10" xfId="0" applyNumberFormat="1" applyFont="1" applyBorder="1">
      <alignment vertical="center"/>
    </xf>
    <xf numFmtId="0" fontId="22" fillId="0" borderId="30" xfId="0" applyNumberFormat="1" applyFont="1" applyBorder="1">
      <alignment vertical="center"/>
    </xf>
    <xf numFmtId="0" fontId="22" fillId="0" borderId="137" xfId="0" applyNumberFormat="1" applyFont="1" applyBorder="1">
      <alignment vertical="center"/>
    </xf>
    <xf numFmtId="172" fontId="22" fillId="0" borderId="138" xfId="0" applyNumberFormat="1" applyFont="1" applyBorder="1">
      <alignment horizontal="center" vertical="center"/>
    </xf>
    <xf numFmtId="172" fontId="22" fillId="0" borderId="139" xfId="0" applyNumberFormat="1" applyFont="1" applyBorder="1">
      <alignment horizontal="center" vertical="center"/>
    </xf>
    <xf numFmtId="172" fontId="22" fillId="0" borderId="139" xfId="0" applyNumberFormat="1" applyFont="1" applyBorder="1">
      <alignment horizontal="center" vertical="center" wrapText="1"/>
    </xf>
    <xf numFmtId="172" fontId="22" fillId="0" borderId="140" xfId="0" applyNumberFormat="1" applyFont="1" applyBorder="1">
      <alignment horizontal="center" vertical="center" wrapText="1"/>
    </xf>
    <xf numFmtId="0" fontId="22" fillId="0" borderId="141" xfId="0" applyNumberFormat="1" applyFont="1" applyBorder="1">
      <alignment vertical="center" wrapText="1"/>
    </xf>
    <xf numFmtId="172" fontId="22" fillId="33" borderId="142" xfId="0" applyNumberFormat="1" applyFont="1" applyFill="1" applyBorder="1">
      <alignment vertical="center"/>
    </xf>
    <xf numFmtId="172" fontId="22" fillId="33" borderId="143" xfId="0" applyNumberFormat="1" applyFont="1" applyFill="1" applyBorder="1">
      <alignment vertical="center"/>
    </xf>
    <xf numFmtId="172" fontId="22" fillId="34" borderId="142" xfId="0" applyNumberFormat="1" applyFont="1" applyFill="1" applyBorder="1">
      <alignment vertical="center"/>
    </xf>
    <xf numFmtId="172" fontId="22" fillId="34" borderId="144" xfId="0" applyNumberFormat="1" applyFont="1" applyFill="1" applyBorder="1">
      <alignment vertical="center"/>
    </xf>
    <xf numFmtId="172" fontId="22" fillId="33" borderId="145" xfId="0" applyNumberFormat="1" applyFont="1" applyFill="1" applyBorder="1">
      <alignment vertical="center"/>
    </xf>
    <xf numFmtId="172" fontId="22" fillId="34" borderId="35" xfId="0" applyNumberFormat="1" applyFont="1" applyFill="1" applyBorder="1">
      <alignment vertical="center"/>
    </xf>
    <xf numFmtId="172" fontId="22" fillId="33" borderId="35" xfId="0" applyNumberFormat="1" applyFont="1" applyFill="1" applyBorder="1">
      <alignment vertical="center"/>
    </xf>
    <xf numFmtId="172" fontId="22" fillId="33" borderId="94" xfId="0" applyNumberFormat="1" applyFont="1" applyFill="1" applyBorder="1">
      <alignment vertical="center"/>
    </xf>
    <xf numFmtId="172" fontId="22" fillId="34" borderId="27" xfId="0" applyNumberFormat="1" applyFont="1" applyFill="1" applyBorder="1">
      <alignment vertical="center"/>
    </xf>
    <xf numFmtId="0" fontId="22" fillId="0" borderId="30" xfId="0" applyNumberFormat="1" applyFont="1" applyBorder="1">
      <alignment vertical="center" wrapText="1"/>
    </xf>
    <xf numFmtId="172" fontId="22" fillId="33" borderId="146" xfId="0" applyNumberFormat="1" applyFont="1" applyFill="1" applyBorder="1">
      <alignment vertical="center"/>
    </xf>
    <xf numFmtId="172" fontId="22" fillId="33" borderId="144" xfId="0" applyNumberFormat="1" applyFont="1" applyFill="1" applyBorder="1">
      <alignment vertical="center"/>
    </xf>
    <xf numFmtId="172" fontId="22" fillId="33" borderId="135" xfId="0" applyNumberFormat="1" applyFont="1" applyFill="1" applyBorder="1">
      <alignment vertical="center"/>
    </xf>
    <xf numFmtId="172" fontId="22" fillId="33" borderId="136" xfId="0" applyNumberFormat="1" applyFont="1" applyFill="1" applyBorder="1">
      <alignment vertical="center"/>
    </xf>
    <xf numFmtId="172" fontId="22" fillId="33" borderId="24" xfId="0" applyNumberFormat="1" applyFont="1" applyFill="1" applyBorder="1">
      <alignment vertical="center"/>
    </xf>
    <xf numFmtId="0" fontId="22" fillId="0" borderId="147" xfId="0" applyNumberFormat="1" applyFont="1" applyBorder="1">
      <alignment vertical="center"/>
    </xf>
    <xf numFmtId="0" fontId="22" fillId="0" borderId="148" xfId="0" applyNumberFormat="1" applyFont="1" applyBorder="1">
      <alignment vertical="center"/>
    </xf>
    <xf numFmtId="0" fontId="22" fillId="0" borderId="149" xfId="0" applyNumberFormat="1" applyFont="1" applyBorder="1">
      <alignment vertical="center"/>
    </xf>
    <xf numFmtId="172" fontId="22" fillId="0" borderId="143" xfId="0" applyNumberFormat="1" applyFont="1" applyBorder="1">
      <alignment horizontal="center" vertical="center"/>
    </xf>
    <xf numFmtId="0" fontId="22" fillId="0" borderId="144" xfId="0" applyNumberFormat="1" applyFont="1" applyBorder="1">
      <alignment horizontal="center" vertical="center"/>
    </xf>
    <xf numFmtId="0" fontId="22" fillId="0" borderId="150" xfId="0" applyNumberFormat="1" applyFont="1" applyBorder="1">
      <alignment vertical="center" wrapText="1"/>
    </xf>
    <xf numFmtId="172" fontId="22" fillId="33" borderId="151" xfId="0" applyNumberFormat="1" applyFont="1" applyFill="1" applyBorder="1">
      <alignment vertical="center"/>
    </xf>
    <xf numFmtId="0" fontId="22" fillId="0" borderId="148" xfId="0" applyNumberFormat="1" applyFont="1" applyBorder="1">
      <alignment vertical="center" wrapText="1"/>
    </xf>
    <xf numFmtId="0" fontId="22" fillId="0" borderId="152" xfId="0" applyNumberFormat="1" applyFont="1" applyBorder="1">
      <alignment vertical="center" wrapText="1"/>
    </xf>
    <xf numFmtId="0" fontId="22" fillId="0" borderId="96" xfId="0" applyNumberFormat="1" applyFont="1" applyBorder="1">
      <alignment vertical="center" wrapText="1"/>
    </xf>
    <xf numFmtId="0" fontId="22" fillId="0" borderId="47" xfId="0" applyNumberFormat="1" applyFont="1" applyBorder="1">
      <alignment vertical="center" wrapText="1"/>
    </xf>
    <xf numFmtId="172" fontId="22" fillId="33" borderId="59" xfId="0" applyNumberFormat="1" applyFont="1" applyFill="1" applyBorder="1">
      <alignment vertical="center"/>
    </xf>
    <xf numFmtId="172" fontId="22" fillId="34" borderId="143" xfId="0" applyNumberFormat="1" applyFont="1" applyFill="1" applyBorder="1">
      <alignment vertical="center"/>
    </xf>
    <xf numFmtId="172" fontId="22" fillId="34" borderId="144" xfId="0" applyNumberFormat="1" applyFont="1" applyFill="1" applyBorder="1">
      <alignment vertical="center"/>
    </xf>
    <xf numFmtId="172" fontId="22" fillId="34" borderId="145" xfId="0" applyNumberFormat="1" applyFont="1" applyFill="1" applyBorder="1">
      <alignment vertical="center"/>
    </xf>
    <xf numFmtId="172" fontId="22" fillId="34" borderId="24" xfId="0" applyNumberFormat="1" applyFont="1" applyFill="1" applyBorder="1">
      <alignment vertical="center"/>
    </xf>
    <xf numFmtId="0" fontId="24" fillId="35" borderId="0" xfId="49" applyFont="1" applyFill="1">
      <alignment vertical="center"/>
    </xf>
    <xf numFmtId="49" fontId="21" fillId="35" borderId="0" xfId="49" applyNumberFormat="1" applyFont="1" applyFill="1">
      <alignment vertical="center" shrinkToFit="1"/>
    </xf>
    <xf numFmtId="49" fontId="21" fillId="35" borderId="0" xfId="49" applyNumberFormat="1" applyFont="1" applyFill="1">
      <alignment horizontal="center" vertical="center"/>
    </xf>
    <xf numFmtId="49" fontId="21" fillId="35" borderId="0" xfId="49" applyNumberFormat="1" applyFont="1" applyFill="1"/>
    <xf numFmtId="49" fontId="21" fillId="35" borderId="0" xfId="49" applyNumberFormat="1" applyFont="1" applyFill="1">
      <alignment horizontal="left" vertical="center"/>
    </xf>
    <xf numFmtId="49" fontId="21" fillId="35" borderId="0" xfId="49" applyNumberFormat="1" applyFont="1" applyFill="1">
      <alignment horizontal="center" vertical="center" shrinkToFit="1"/>
    </xf>
    <xf numFmtId="0" fontId="21" fillId="35" borderId="0" xfId="49" applyFont="1" applyFill="1">
      <alignment vertical="center" shrinkToFit="1"/>
    </xf>
    <xf numFmtId="49" fontId="21" fillId="35" borderId="32" xfId="49" applyNumberFormat="1" applyFont="1" applyFill="1" applyBorder="1">
      <alignment vertical="center"/>
    </xf>
    <xf numFmtId="49" fontId="21" fillId="35" borderId="17" xfId="49" applyNumberFormat="1" applyFont="1" applyFill="1" applyBorder="1">
      <alignment vertical="center"/>
    </xf>
    <xf numFmtId="49" fontId="21" fillId="35" borderId="153" xfId="49" applyNumberFormat="1" applyFont="1" applyFill="1" applyBorder="1">
      <alignment vertical="center"/>
    </xf>
    <xf numFmtId="49" fontId="21" fillId="35" borderId="18" xfId="49" applyNumberFormat="1" applyFont="1" applyFill="1" applyBorder="1">
      <alignment vertical="center"/>
    </xf>
    <xf numFmtId="49" fontId="21" fillId="35" borderId="154" xfId="49" applyNumberFormat="1" applyFont="1" applyFill="1" applyBorder="1">
      <alignment vertical="center"/>
    </xf>
    <xf numFmtId="49" fontId="21" fillId="35" borderId="32" xfId="49" applyNumberFormat="1" applyFont="1" applyFill="1" applyBorder="1">
      <alignment horizontal="left" vertical="center"/>
    </xf>
    <xf numFmtId="49" fontId="21" fillId="35" borderId="0" xfId="49" applyNumberFormat="1" applyFont="1" applyFill="1">
      <alignment horizontal="right" vertical="top"/>
    </xf>
    <xf numFmtId="49" fontId="21" fillId="35" borderId="0" xfId="49" applyNumberFormat="1" applyFont="1" applyFill="1">
      <alignment vertical="top"/>
    </xf>
    <xf numFmtId="49" fontId="31" fillId="35" borderId="155" xfId="49" applyNumberFormat="1" applyFont="1" applyFill="1" applyBorder="1">
      <alignment horizontal="center" vertical="center"/>
    </xf>
    <xf numFmtId="49" fontId="21" fillId="35" borderId="155" xfId="49" applyNumberFormat="1" applyFont="1" applyFill="1" applyBorder="1">
      <alignment horizontal="right" vertical="center"/>
    </xf>
    <xf numFmtId="49" fontId="21" fillId="35" borderId="156" xfId="49" applyNumberFormat="1" applyFont="1" applyFill="1" applyBorder="1">
      <alignment horizontal="right" vertical="top"/>
    </xf>
    <xf numFmtId="0" fontId="22" fillId="0" borderId="47" xfId="0" applyNumberFormat="1" applyFont="1" applyBorder="1">
      <alignment horizontal="center" vertical="center"/>
    </xf>
    <xf numFmtId="0" fontId="22" fillId="0" borderId="157" xfId="0" applyNumberFormat="1" applyFont="1" applyBorder="1">
      <alignment horizontal="center" vertical="center"/>
    </xf>
    <xf numFmtId="0" fontId="28" fillId="0" borderId="0" xfId="0" applyNumberFormat="1" applyFont="1">
      <alignment horizontal="center" vertical="center"/>
    </xf>
    <xf numFmtId="0" fontId="24" fillId="0" borderId="0" xfId="0" applyNumberFormat="1" applyFont="1">
      <alignment horizontal="center" vertical="center"/>
    </xf>
    <xf numFmtId="0" fontId="22" fillId="0" borderId="158" xfId="0" applyNumberFormat="1" applyFont="1" applyBorder="1">
      <alignment horizontal="center" vertical="center"/>
    </xf>
    <xf numFmtId="0" fontId="22" fillId="0" borderId="33" xfId="0" applyNumberFormat="1" applyFont="1" applyBorder="1">
      <alignment horizontal="center" vertical="center"/>
    </xf>
    <xf numFmtId="0" fontId="28" fillId="33" borderId="0" xfId="52" applyFont="1" applyFill="1">
      <alignment horizontal="center" vertical="center"/>
    </xf>
    <xf numFmtId="0" fontId="24" fillId="33" borderId="0" xfId="52" applyFont="1" applyFill="1">
      <alignment horizontal="center" vertical="center"/>
    </xf>
    <xf numFmtId="0" fontId="33" fillId="35" borderId="19" xfId="47" applyFont="1" applyFill="1" applyBorder="1">
      <alignment horizontal="right" vertical="center"/>
    </xf>
    <xf numFmtId="0" fontId="34" fillId="35" borderId="19" xfId="47" applyFont="1" applyFill="1" applyBorder="1">
      <alignment horizontal="left" vertical="center"/>
    </xf>
    <xf numFmtId="0" fontId="33" fillId="35" borderId="20" xfId="47" applyFont="1" applyFill="1" applyBorder="1">
      <alignment horizontal="right" vertical="center"/>
    </xf>
    <xf numFmtId="0" fontId="34" fillId="35" borderId="20" xfId="47" applyFont="1" applyFill="1" applyBorder="1">
      <alignment horizontal="left" vertical="center"/>
    </xf>
    <xf numFmtId="49" fontId="21" fillId="35" borderId="45" xfId="49" applyNumberFormat="1" applyFont="1" applyFill="1" applyBorder="1">
      <alignment horizontal="left" vertical="center" shrinkToFit="1"/>
    </xf>
    <xf numFmtId="49" fontId="21" fillId="35" borderId="21" xfId="49" applyNumberFormat="1" applyFont="1" applyFill="1" applyBorder="1">
      <alignment horizontal="center" vertical="center" wrapText="1"/>
    </xf>
    <xf numFmtId="49" fontId="21" fillId="35" borderId="14" xfId="49" applyNumberFormat="1" applyFont="1" applyFill="1" applyBorder="1">
      <alignment horizontal="center" vertical="center" wrapText="1"/>
    </xf>
    <xf numFmtId="49" fontId="21" fillId="35" borderId="23" xfId="49" applyNumberFormat="1" applyFont="1" applyFill="1" applyBorder="1">
      <alignment horizontal="center" vertical="center" wrapText="1"/>
    </xf>
    <xf numFmtId="49" fontId="21" fillId="35" borderId="27" xfId="49" applyNumberFormat="1" applyFont="1" applyFill="1" applyBorder="1">
      <alignment horizontal="center" vertical="center" wrapText="1"/>
    </xf>
    <xf numFmtId="49" fontId="21" fillId="35" borderId="11" xfId="49" applyNumberFormat="1" applyFont="1" applyFill="1" applyBorder="1">
      <alignment horizontal="center" vertical="center" wrapText="1"/>
    </xf>
    <xf numFmtId="49" fontId="21" fillId="35" borderId="94" xfId="49" applyNumberFormat="1" applyFont="1" applyFill="1" applyBorder="1">
      <alignment horizontal="center" vertical="center" wrapText="1"/>
    </xf>
    <xf numFmtId="49" fontId="21" fillId="35" borderId="22" xfId="49" applyNumberFormat="1" applyFont="1" applyFill="1" applyBorder="1">
      <alignment horizontal="center" vertical="center" wrapText="1"/>
    </xf>
    <xf numFmtId="49" fontId="21" fillId="35" borderId="24" xfId="49" applyNumberFormat="1" applyFont="1" applyFill="1" applyBorder="1">
      <alignment horizontal="center" vertical="center" wrapText="1"/>
    </xf>
    <xf numFmtId="49" fontId="21" fillId="35" borderId="157" xfId="49" applyNumberFormat="1" applyFont="1" applyFill="1" applyBorder="1">
      <alignment horizontal="left" vertical="center"/>
    </xf>
    <xf numFmtId="49" fontId="21" fillId="35" borderId="44" xfId="49" applyNumberFormat="1" applyFont="1" applyFill="1" applyBorder="1">
      <alignment horizontal="left" vertical="center"/>
    </xf>
    <xf numFmtId="49" fontId="21" fillId="35" borderId="159" xfId="49" applyNumberFormat="1" applyFont="1" applyFill="1" applyBorder="1">
      <alignment horizontal="center" vertical="center" shrinkToFit="1"/>
    </xf>
    <xf numFmtId="49" fontId="21" fillId="35" borderId="155" xfId="49" applyNumberFormat="1" applyFont="1" applyFill="1" applyBorder="1">
      <alignment horizontal="center" vertical="center" shrinkToFit="1"/>
    </xf>
    <xf numFmtId="49" fontId="21" fillId="35" borderId="155" xfId="49" applyNumberFormat="1" applyFont="1" applyFill="1" applyBorder="1">
      <alignment horizontal="center" vertical="center"/>
    </xf>
    <xf numFmtId="49" fontId="21" fillId="35" borderId="156" xfId="49" applyNumberFormat="1" applyFont="1" applyFill="1" applyBorder="1">
      <alignment horizontal="center" vertical="center"/>
    </xf>
    <xf numFmtId="49" fontId="21" fillId="35" borderId="160" xfId="49" applyNumberFormat="1" applyFont="1" applyFill="1" applyBorder="1">
      <alignment horizontal="left" vertical="center"/>
    </xf>
    <xf numFmtId="49" fontId="21" fillId="35" borderId="155" xfId="49" applyNumberFormat="1" applyFont="1" applyFill="1" applyBorder="1">
      <alignment horizontal="left" vertical="center"/>
    </xf>
    <xf numFmtId="49" fontId="21" fillId="35" borderId="161" xfId="49" applyNumberFormat="1" applyFont="1" applyFill="1" applyBorder="1">
      <alignment horizontal="left" vertical="center"/>
    </xf>
    <xf numFmtId="49" fontId="21" fillId="35" borderId="156" xfId="49" applyNumberFormat="1" applyFont="1" applyFill="1" applyBorder="1">
      <alignment horizontal="center" vertical="center" shrinkToFit="1"/>
    </xf>
    <xf numFmtId="49" fontId="21" fillId="35" borderId="59" xfId="49" applyNumberFormat="1" applyFont="1" applyFill="1" applyBorder="1">
      <alignment horizontal="left" vertical="center"/>
    </xf>
    <xf numFmtId="49" fontId="21" fillId="35" borderId="31" xfId="49" applyNumberFormat="1" applyFont="1" applyFill="1" applyBorder="1">
      <alignment horizontal="left" vertical="center"/>
    </xf>
    <xf numFmtId="49" fontId="21" fillId="35" borderId="162" xfId="49" applyNumberFormat="1" applyFont="1" applyFill="1" applyBorder="1">
      <alignment horizontal="left" vertical="center"/>
    </xf>
    <xf numFmtId="49" fontId="21" fillId="35" borderId="59" xfId="49" applyNumberFormat="1" applyFont="1" applyFill="1" applyBorder="1">
      <alignment horizontal="center"/>
    </xf>
    <xf numFmtId="49" fontId="21" fillId="35" borderId="31" xfId="49" applyNumberFormat="1" applyFont="1" applyFill="1" applyBorder="1">
      <alignment horizontal="center"/>
    </xf>
    <xf numFmtId="49" fontId="21" fillId="35" borderId="163" xfId="49" applyNumberFormat="1" applyFont="1" applyFill="1" applyBorder="1">
      <alignment horizontal="center"/>
    </xf>
    <xf numFmtId="49" fontId="21" fillId="35" borderId="20" xfId="49" applyNumberFormat="1" applyFont="1" applyFill="1" applyBorder="1">
      <alignment horizontal="center" vertical="center"/>
    </xf>
    <xf numFmtId="49" fontId="21" fillId="35" borderId="58" xfId="49" applyNumberFormat="1" applyFont="1" applyFill="1" applyBorder="1">
      <alignment horizontal="center" vertical="center"/>
    </xf>
    <xf numFmtId="49" fontId="21" fillId="35" borderId="153" xfId="49" applyNumberFormat="1" applyFont="1" applyFill="1" applyBorder="1">
      <alignment horizontal="left" vertical="center"/>
    </xf>
    <xf numFmtId="49" fontId="21" fillId="35" borderId="18" xfId="49" applyNumberFormat="1" applyFont="1" applyFill="1" applyBorder="1">
      <alignment horizontal="left" vertical="center"/>
    </xf>
    <xf numFmtId="49" fontId="21" fillId="35" borderId="164" xfId="49" applyNumberFormat="1" applyFont="1" applyFill="1" applyBorder="1">
      <alignment horizontal="center" vertical="center" shrinkToFit="1"/>
    </xf>
    <xf numFmtId="49" fontId="21" fillId="35" borderId="18" xfId="49" applyNumberFormat="1" applyFont="1" applyFill="1" applyBorder="1">
      <alignment horizontal="center" vertical="center" shrinkToFit="1"/>
    </xf>
    <xf numFmtId="49" fontId="21" fillId="35" borderId="165" xfId="49" applyNumberFormat="1" applyFont="1" applyFill="1" applyBorder="1">
      <alignment horizontal="center" vertical="center" shrinkToFit="1"/>
    </xf>
    <xf numFmtId="49" fontId="21" fillId="35" borderId="147" xfId="49" applyNumberFormat="1" applyFont="1" applyFill="1" applyBorder="1">
      <alignment horizontal="center" vertical="center"/>
    </xf>
    <xf numFmtId="49" fontId="21" fillId="35" borderId="166" xfId="49" applyNumberFormat="1" applyFont="1" applyFill="1" applyBorder="1">
      <alignment horizontal="center" vertical="center"/>
    </xf>
    <xf numFmtId="49" fontId="21" fillId="35" borderId="41" xfId="49" applyNumberFormat="1" applyFont="1" applyFill="1" applyBorder="1">
      <alignment horizontal="left" vertical="center"/>
    </xf>
    <xf numFmtId="49" fontId="21" fillId="35" borderId="45" xfId="49" applyNumberFormat="1" applyFont="1" applyFill="1" applyBorder="1">
      <alignment horizontal="left" vertical="center"/>
    </xf>
    <xf numFmtId="49" fontId="21" fillId="35" borderId="41" xfId="49" applyNumberFormat="1" applyFont="1" applyFill="1" applyBorder="1">
      <alignment horizontal="center"/>
    </xf>
    <xf numFmtId="49" fontId="21" fillId="35" borderId="45" xfId="49" applyNumberFormat="1" applyFont="1" applyFill="1" applyBorder="1">
      <alignment horizontal="center"/>
    </xf>
    <xf numFmtId="49" fontId="21" fillId="35" borderId="167" xfId="49" applyNumberFormat="1" applyFont="1" applyFill="1" applyBorder="1">
      <alignment horizontal="center"/>
    </xf>
    <xf numFmtId="49" fontId="21" fillId="35" borderId="96" xfId="49" applyNumberFormat="1" applyFont="1" applyFill="1" applyBorder="1">
      <alignment horizontal="center" vertical="center"/>
    </xf>
    <xf numFmtId="49" fontId="21" fillId="35" borderId="168" xfId="49" applyNumberFormat="1" applyFont="1" applyFill="1" applyBorder="1">
      <alignment horizontal="center" vertical="center"/>
    </xf>
    <xf numFmtId="49" fontId="21" fillId="35" borderId="66" xfId="49" applyNumberFormat="1" applyFont="1" applyFill="1" applyBorder="1">
      <alignment horizontal="left" vertical="center"/>
    </xf>
    <xf numFmtId="49" fontId="21" fillId="35" borderId="0" xfId="49" applyNumberFormat="1" applyFont="1" applyFill="1">
      <alignment horizontal="left" vertical="center"/>
    </xf>
    <xf numFmtId="49" fontId="21" fillId="35" borderId="66" xfId="49" applyNumberFormat="1" applyFont="1" applyFill="1" applyBorder="1">
      <alignment horizontal="center"/>
    </xf>
    <xf numFmtId="49" fontId="21" fillId="35" borderId="0" xfId="49" applyNumberFormat="1" applyFont="1" applyFill="1">
      <alignment horizontal="center"/>
    </xf>
    <xf numFmtId="49" fontId="21" fillId="35" borderId="169" xfId="49" applyNumberFormat="1" applyFont="1" applyFill="1" applyBorder="1">
      <alignment horizontal="center"/>
    </xf>
    <xf numFmtId="49" fontId="21" fillId="35" borderId="59" xfId="49" applyNumberFormat="1" applyFont="1" applyFill="1" applyBorder="1">
      <alignment horizontal="center" vertical="center" shrinkToFit="1"/>
    </xf>
    <xf numFmtId="49" fontId="21" fillId="35" borderId="31" xfId="49" applyNumberFormat="1" applyFont="1" applyFill="1" applyBorder="1">
      <alignment horizontal="center" vertical="center" shrinkToFit="1"/>
    </xf>
    <xf numFmtId="49" fontId="21" fillId="35" borderId="163" xfId="49" applyNumberFormat="1" applyFont="1" applyFill="1" applyBorder="1">
      <alignment horizontal="center" vertical="center" shrinkToFit="1"/>
    </xf>
    <xf numFmtId="49" fontId="21" fillId="35" borderId="170" xfId="49" applyNumberFormat="1" applyFont="1" applyFill="1" applyBorder="1">
      <alignment horizontal="left" vertical="center"/>
    </xf>
    <xf numFmtId="49" fontId="21" fillId="35" borderId="66" xfId="49" applyNumberFormat="1" applyFont="1" applyFill="1" applyBorder="1">
      <alignment horizontal="center" vertical="center" shrinkToFit="1"/>
    </xf>
    <xf numFmtId="49" fontId="21" fillId="35" borderId="0" xfId="49" applyNumberFormat="1" applyFont="1" applyFill="1">
      <alignment horizontal="center" vertical="center" shrinkToFit="1"/>
    </xf>
    <xf numFmtId="49" fontId="21" fillId="35" borderId="169" xfId="49" applyNumberFormat="1" applyFont="1" applyFill="1" applyBorder="1">
      <alignment horizontal="center" vertical="center" shrinkToFit="1"/>
    </xf>
    <xf numFmtId="49" fontId="21" fillId="35" borderId="0" xfId="49" applyNumberFormat="1" applyFont="1" applyFill="1">
      <alignment horizontal="center" vertical="center"/>
    </xf>
    <xf numFmtId="49" fontId="21" fillId="35" borderId="169" xfId="49" applyNumberFormat="1" applyFont="1" applyFill="1" applyBorder="1">
      <alignment horizontal="center" vertical="center"/>
    </xf>
    <xf numFmtId="172" fontId="21" fillId="37" borderId="160" xfId="47" applyNumberFormat="1" applyFont="1" applyFill="1" applyBorder="1">
      <alignment horizontal="right" vertical="center"/>
    </xf>
    <xf numFmtId="172" fontId="21" fillId="37" borderId="155" xfId="47" applyNumberFormat="1" applyFont="1" applyFill="1" applyBorder="1">
      <alignment horizontal="right" vertical="center"/>
    </xf>
    <xf numFmtId="172" fontId="21" fillId="37" borderId="156" xfId="47" applyNumberFormat="1" applyFont="1" applyFill="1" applyBorder="1">
      <alignment horizontal="right" vertical="center"/>
    </xf>
    <xf numFmtId="49" fontId="21" fillId="35" borderId="171" xfId="49" applyNumberFormat="1" applyFont="1" applyFill="1" applyBorder="1">
      <alignment horizontal="left" vertical="center"/>
    </xf>
    <xf numFmtId="49" fontId="21" fillId="35" borderId="41" xfId="49" applyNumberFormat="1" applyFont="1" applyFill="1" applyBorder="1">
      <alignment horizontal="center" vertical="center" shrinkToFit="1"/>
    </xf>
    <xf numFmtId="49" fontId="21" fillId="35" borderId="45" xfId="49" applyNumberFormat="1" applyFont="1" applyFill="1" applyBorder="1">
      <alignment horizontal="center" vertical="center" shrinkToFit="1"/>
    </xf>
    <xf numFmtId="49" fontId="21" fillId="35" borderId="167" xfId="49" applyNumberFormat="1" applyFont="1" applyFill="1" applyBorder="1">
      <alignment horizontal="center" vertical="center" shrinkToFit="1"/>
    </xf>
    <xf numFmtId="172" fontId="22" fillId="33" borderId="145" xfId="0" applyNumberFormat="1" applyFont="1" applyFill="1" applyBorder="1">
      <alignment horizontal="center" vertical="center"/>
    </xf>
    <xf numFmtId="172" fontId="22" fillId="0" borderId="172" xfId="0" applyNumberFormat="1" applyFont="1" applyBorder="1">
      <alignment vertical="center"/>
    </xf>
    <xf numFmtId="172" fontId="22" fillId="34" borderId="145" xfId="0" applyNumberFormat="1" applyFont="1" applyFill="1" applyBorder="1">
      <alignment horizontal="right" vertical="center"/>
    </xf>
    <xf numFmtId="172" fontId="22" fillId="34" borderId="173" xfId="0" applyNumberFormat="1" applyFont="1" applyFill="1" applyBorder="1">
      <alignment horizontal="right" vertical="center"/>
    </xf>
    <xf numFmtId="0" fontId="22" fillId="0" borderId="14" xfId="0" applyNumberFormat="1" applyFont="1" applyBorder="1">
      <alignment horizontal="center" vertical="center"/>
    </xf>
    <xf numFmtId="0" fontId="22" fillId="0" borderId="14" xfId="0" applyNumberFormat="1" applyFont="1" applyBorder="1">
      <alignment horizontal="left" vertical="center"/>
    </xf>
    <xf numFmtId="172" fontId="22" fillId="0" borderId="173" xfId="0" applyNumberFormat="1" applyFont="1" applyBorder="1">
      <alignment vertical="center"/>
    </xf>
    <xf numFmtId="0" fontId="22" fillId="0" borderId="11" xfId="0" applyNumberFormat="1" applyFont="1" applyBorder="1">
      <alignment horizontal="center" vertical="center"/>
    </xf>
    <xf numFmtId="0" fontId="22" fillId="0" borderId="22" xfId="0" applyNumberFormat="1" applyFont="1" applyBorder="1">
      <alignment horizontal="left" vertical="center"/>
    </xf>
    <xf numFmtId="0" fontId="28" fillId="0" borderId="0" xfId="51" applyFont="1">
      <alignment horizontal="center" vertical="center"/>
    </xf>
    <xf numFmtId="0" fontId="24" fillId="0" borderId="0" xfId="51" applyFont="1">
      <alignment horizontal="center" vertical="center"/>
    </xf>
    <xf numFmtId="0" fontId="22" fillId="0" borderId="14" xfId="0" applyNumberFormat="1" applyFont="1" applyBorder="1">
      <alignment horizontal="center" vertical="center" wrapText="1"/>
    </xf>
    <xf numFmtId="0" fontId="22" fillId="0" borderId="11" xfId="0" applyNumberFormat="1" applyFont="1" applyBorder="1">
      <alignment horizontal="left" vertical="center"/>
    </xf>
    <xf numFmtId="0" fontId="22" fillId="0" borderId="158" xfId="52" applyFont="1" applyBorder="1">
      <alignment horizontal="center" vertical="center"/>
    </xf>
    <xf numFmtId="0" fontId="22" fillId="0" borderId="50" xfId="52" applyFont="1" applyBorder="1">
      <alignment horizontal="center" vertical="center"/>
    </xf>
    <xf numFmtId="0" fontId="22" fillId="0" borderId="157" xfId="52" applyFont="1" applyBorder="1">
      <alignment horizontal="center" vertical="center"/>
    </xf>
    <xf numFmtId="0" fontId="28" fillId="35" borderId="0" xfId="52" applyFont="1" applyFill="1">
      <alignment horizontal="center" vertical="center"/>
    </xf>
    <xf numFmtId="0" fontId="24" fillId="35" borderId="0" xfId="52" applyFont="1" applyFill="1">
      <alignment horizontal="center" vertical="center"/>
    </xf>
    <xf numFmtId="0" fontId="22" fillId="33" borderId="158" xfId="52" applyFont="1" applyFill="1" applyBorder="1">
      <alignment horizontal="center" vertical="center"/>
    </xf>
    <xf numFmtId="0" fontId="22" fillId="33" borderId="157" xfId="52" applyFont="1" applyFill="1" applyBorder="1">
      <alignment horizontal="center" vertical="center"/>
    </xf>
    <xf numFmtId="0" fontId="22" fillId="33" borderId="11" xfId="52" applyFont="1" applyFill="1" applyBorder="1">
      <alignment horizontal="center" vertical="center"/>
    </xf>
    <xf numFmtId="0" fontId="22" fillId="33" borderId="147" xfId="52" applyFont="1" applyFill="1" applyBorder="1">
      <alignment horizontal="center" vertical="center"/>
    </xf>
    <xf numFmtId="0" fontId="22" fillId="33" borderId="126" xfId="52" applyFont="1" applyFill="1" applyBorder="1">
      <alignment horizontal="center" vertical="center"/>
    </xf>
    <xf numFmtId="0" fontId="22" fillId="33" borderId="174" xfId="52" applyFont="1" applyFill="1" applyBorder="1">
      <alignment horizontal="center" vertical="center"/>
    </xf>
    <xf numFmtId="0" fontId="22" fillId="33" borderId="129" xfId="52" applyFont="1" applyFill="1" applyBorder="1">
      <alignment horizontal="center" vertical="center"/>
    </xf>
    <xf numFmtId="0" fontId="22" fillId="33" borderId="175" xfId="52" applyFont="1" applyFill="1" applyBorder="1">
      <alignment horizontal="center" vertical="center"/>
    </xf>
    <xf numFmtId="0" fontId="22" fillId="33" borderId="33" xfId="52" applyFont="1" applyFill="1" applyBorder="1">
      <alignment horizontal="center" vertical="center"/>
    </xf>
    <xf numFmtId="0" fontId="22" fillId="33" borderId="176" xfId="52" applyFont="1" applyFill="1" applyBorder="1">
      <alignment horizontal="center" vertical="center"/>
    </xf>
    <xf numFmtId="0" fontId="22" fillId="33" borderId="39" xfId="52" applyFont="1" applyFill="1" applyBorder="1">
      <alignment horizontal="center" vertical="center"/>
    </xf>
    <xf numFmtId="0" fontId="22" fillId="33" borderId="18" xfId="52" applyFont="1" applyFill="1" applyBorder="1">
      <alignment horizontal="center" vertical="center"/>
    </xf>
    <xf numFmtId="0" fontId="26" fillId="0" borderId="158" xfId="52" applyFont="1" applyBorder="1">
      <alignment horizontal="center" vertical="center"/>
    </xf>
    <xf numFmtId="0" fontId="26" fillId="0" borderId="33" xfId="52" applyFont="1" applyBorder="1">
      <alignment horizontal="center" vertical="center"/>
    </xf>
    <xf numFmtId="0" fontId="22" fillId="0" borderId="14" xfId="52" applyFont="1" applyBorder="1">
      <alignment horizontal="center" vertical="center"/>
    </xf>
    <xf numFmtId="0" fontId="22" fillId="0" borderId="11" xfId="52" applyFont="1" applyBorder="1">
      <alignment horizontal="center" vertical="center"/>
    </xf>
    <xf numFmtId="0" fontId="22" fillId="0" borderId="126" xfId="52" applyFont="1" applyBorder="1">
      <alignment horizontal="center" vertical="center"/>
    </xf>
    <xf numFmtId="0" fontId="22" fillId="0" borderId="147" xfId="52" applyFont="1" applyBorder="1">
      <alignment horizontal="center" vertical="center"/>
    </xf>
    <xf numFmtId="0" fontId="22" fillId="0" borderId="15" xfId="52" applyFont="1" applyBorder="1">
      <alignment horizontal="center" vertical="center"/>
    </xf>
    <xf numFmtId="0" fontId="22" fillId="0" borderId="121" xfId="52" applyFont="1" applyBorder="1">
      <alignment horizontal="center" vertical="center"/>
    </xf>
    <xf numFmtId="0" fontId="22" fillId="0" borderId="12" xfId="52" applyFont="1" applyBorder="1">
      <alignment horizontal="center" vertical="center"/>
    </xf>
    <xf numFmtId="0" fontId="22" fillId="0" borderId="174" xfId="52" applyFont="1" applyBorder="1">
      <alignment horizontal="center" vertical="center"/>
    </xf>
    <xf numFmtId="0" fontId="22" fillId="0" borderId="114" xfId="51" applyFont="1" applyBorder="1">
      <alignment horizontal="center" vertical="center"/>
    </xf>
    <xf numFmtId="0" fontId="22" fillId="0" borderId="96" xfId="51" applyFont="1" applyBorder="1">
      <alignment horizontal="center" vertical="center"/>
    </xf>
    <xf numFmtId="0" fontId="22" fillId="0" borderId="119" xfId="51" applyFont="1" applyBorder="1">
      <alignment horizontal="center" vertical="center"/>
    </xf>
    <xf numFmtId="0" fontId="22" fillId="0" borderId="15" xfId="51" applyFont="1" applyBorder="1">
      <alignment horizontal="center" vertical="center"/>
    </xf>
    <xf numFmtId="0" fontId="22" fillId="0" borderId="121" xfId="51" applyFont="1" applyBorder="1">
      <alignment horizontal="center" vertical="center"/>
    </xf>
    <xf numFmtId="0" fontId="22" fillId="0" borderId="126" xfId="51" applyFont="1" applyBorder="1">
      <alignment horizontal="center" vertical="center"/>
    </xf>
    <xf numFmtId="0" fontId="22" fillId="0" borderId="147" xfId="51" applyFont="1" applyBorder="1">
      <alignment horizontal="center" vertical="center"/>
    </xf>
    <xf numFmtId="0" fontId="22" fillId="0" borderId="174" xfId="51" applyFont="1" applyBorder="1">
      <alignment horizontal="center" vertical="center"/>
    </xf>
    <xf numFmtId="0" fontId="22" fillId="0" borderId="11" xfId="51" applyFont="1" applyBorder="1">
      <alignment horizontal="center" vertical="center"/>
    </xf>
    <xf numFmtId="0" fontId="22" fillId="0" borderId="153" xfId="51" applyFont="1" applyBorder="1">
      <alignment horizontal="center" vertical="center"/>
    </xf>
    <xf numFmtId="0" fontId="22" fillId="0" borderId="18" xfId="51" applyFont="1" applyBorder="1">
      <alignment horizontal="center" vertical="center"/>
    </xf>
    <xf numFmtId="0" fontId="22" fillId="0" borderId="154" xfId="51" applyFont="1" applyBorder="1">
      <alignment horizontal="center" vertical="center"/>
    </xf>
    <xf numFmtId="0" fontId="22" fillId="0" borderId="16" xfId="51" applyFont="1" applyBorder="1">
      <alignment horizontal="center" vertical="center"/>
    </xf>
    <xf numFmtId="0" fontId="22" fillId="0" borderId="19" xfId="51" applyFont="1" applyBorder="1">
      <alignment horizontal="center" vertical="center"/>
    </xf>
    <xf numFmtId="0" fontId="22" fillId="0" borderId="177" xfId="51" applyFont="1" applyBorder="1">
      <alignment horizontal="center" vertical="center"/>
    </xf>
    <xf numFmtId="0" fontId="22" fillId="0" borderId="67" xfId="51" applyFont="1" applyBorder="1">
      <alignment horizontal="left" vertical="center" shrinkToFit="1"/>
    </xf>
    <xf numFmtId="0" fontId="22" fillId="0" borderId="178" xfId="51" applyFont="1" applyBorder="1">
      <alignment horizontal="left" vertical="center" shrinkToFit="1"/>
    </xf>
    <xf numFmtId="0" fontId="22" fillId="0" borderId="67" xfId="51" applyFont="1" applyBorder="1">
      <alignment horizontal="left" vertical="center" wrapText="1" shrinkToFit="1"/>
    </xf>
    <xf numFmtId="0" fontId="19" fillId="0" borderId="178" xfId="0" applyFont="1" applyBorder="1">
      <alignment horizontal="left" vertical="center" shrinkToFit="1"/>
    </xf>
    <xf numFmtId="0" fontId="22" fillId="0" borderId="81" xfId="51" applyFont="1" applyBorder="1">
      <alignment horizontal="left" vertical="center" wrapText="1" shrinkToFit="1"/>
    </xf>
    <xf numFmtId="0" fontId="19" fillId="0" borderId="179" xfId="0" applyFont="1" applyBorder="1">
      <alignment horizontal="left" vertical="center" shrinkToFit="1"/>
    </xf>
    <xf numFmtId="0" fontId="22" fillId="0" borderId="67" xfId="51" applyFont="1" applyBorder="1">
      <alignment horizontal="left" vertical="center" wrapText="1"/>
    </xf>
    <xf numFmtId="0" fontId="22" fillId="0" borderId="178" xfId="51" applyFont="1" applyBorder="1">
      <alignment horizontal="left" vertical="center" wrapText="1"/>
    </xf>
    <xf numFmtId="0" fontId="22" fillId="0" borderId="81" xfId="51" applyFont="1" applyBorder="1">
      <alignment horizontal="left" vertical="center" wrapText="1"/>
    </xf>
    <xf numFmtId="0" fontId="22" fillId="0" borderId="179" xfId="51" applyFont="1" applyBorder="1">
      <alignment horizontal="left" vertical="center"/>
    </xf>
    <xf numFmtId="0" fontId="28" fillId="0" borderId="0" xfId="52" applyFont="1">
      <alignment horizontal="center" vertical="center"/>
    </xf>
    <xf numFmtId="0" fontId="24" fillId="0" borderId="0" xfId="52" applyFont="1">
      <alignment horizontal="center" vertical="center"/>
    </xf>
    <xf numFmtId="0" fontId="22" fillId="0" borderId="10" xfId="51" applyFont="1" applyBorder="1">
      <alignment horizontal="center" vertical="center"/>
    </xf>
    <xf numFmtId="0" fontId="22" fillId="0" borderId="180" xfId="51" applyFont="1" applyBorder="1">
      <alignment horizontal="center" vertical="center"/>
    </xf>
    <xf numFmtId="0" fontId="22" fillId="0" borderId="33" xfId="52" applyFont="1" applyBorder="1">
      <alignment horizontal="center" vertical="center"/>
    </xf>
    <xf numFmtId="0" fontId="22" fillId="0" borderId="114" xfId="49" applyFont="1" applyBorder="1">
      <alignment horizontal="center" vertical="center"/>
    </xf>
    <xf numFmtId="0" fontId="22" fillId="0" borderId="119" xfId="49" applyFont="1" applyBorder="1">
      <alignment horizontal="center" vertical="center"/>
    </xf>
    <xf numFmtId="0" fontId="22" fillId="0" borderId="34" xfId="49" applyFont="1" applyBorder="1">
      <alignment horizontal="left" vertical="center"/>
    </xf>
    <xf numFmtId="0" fontId="22" fillId="0" borderId="49" xfId="49" applyFont="1" applyBorder="1">
      <alignment horizontal="left" vertical="center"/>
    </xf>
    <xf numFmtId="0" fontId="22" fillId="0" borderId="34" xfId="49" applyFont="1" applyBorder="1">
      <alignment horizontal="left" vertical="center" shrinkToFit="1"/>
    </xf>
    <xf numFmtId="0" fontId="22" fillId="0" borderId="49" xfId="49" applyFont="1" applyBorder="1">
      <alignment horizontal="left" vertical="center" shrinkToFit="1"/>
    </xf>
    <xf numFmtId="0" fontId="22" fillId="0" borderId="49" xfId="49" applyFont="1" applyBorder="1">
      <alignment horizontal="left" vertical="center"/>
    </xf>
    <xf numFmtId="0" fontId="22" fillId="0" borderId="10" xfId="49" applyFont="1" applyBorder="1">
      <alignment horizontal="center" vertical="center"/>
    </xf>
    <xf numFmtId="0" fontId="22" fillId="0" borderId="180" xfId="49" applyFont="1" applyBorder="1">
      <alignment horizontal="center" vertical="center"/>
    </xf>
    <xf numFmtId="0" fontId="22" fillId="0" borderId="47" xfId="49" applyFont="1" applyBorder="1">
      <alignment horizontal="center" vertical="center"/>
    </xf>
    <xf numFmtId="0" fontId="22" fillId="0" borderId="50" xfId="49" applyFont="1" applyBorder="1">
      <alignment horizontal="center" vertical="center"/>
    </xf>
    <xf numFmtId="0" fontId="22" fillId="0" borderId="33" xfId="49" applyFont="1" applyBorder="1">
      <alignment horizontal="center" vertical="center"/>
    </xf>
    <xf numFmtId="0" fontId="22" fillId="0" borderId="157" xfId="49" applyFont="1" applyBorder="1">
      <alignment horizontal="center" vertical="center"/>
    </xf>
    <xf numFmtId="0" fontId="22" fillId="0" borderId="160" xfId="49" applyFont="1" applyBorder="1">
      <alignment horizontal="left" vertical="center"/>
    </xf>
    <xf numFmtId="0" fontId="22" fillId="0" borderId="155" xfId="49" applyFont="1" applyBorder="1">
      <alignment horizontal="left" vertical="center"/>
    </xf>
    <xf numFmtId="0" fontId="22" fillId="0" borderId="161" xfId="49" applyFont="1" applyBorder="1">
      <alignment horizontal="left" vertical="center"/>
    </xf>
    <xf numFmtId="0" fontId="22" fillId="35" borderId="34" xfId="49" applyFont="1" applyFill="1" applyBorder="1">
      <alignment horizontal="left" vertical="center"/>
    </xf>
    <xf numFmtId="0" fontId="22" fillId="35" borderId="20" xfId="49" applyFont="1" applyFill="1" applyBorder="1">
      <alignment horizontal="left" vertical="center"/>
    </xf>
    <xf numFmtId="0" fontId="22" fillId="35" borderId="49" xfId="49" applyFont="1" applyFill="1" applyBorder="1">
      <alignment horizontal="left" vertical="center"/>
    </xf>
    <xf numFmtId="0" fontId="22" fillId="35" borderId="48" xfId="49" applyFont="1" applyFill="1" applyBorder="1">
      <alignment horizontal="left" vertical="center" shrinkToFit="1"/>
    </xf>
    <xf numFmtId="0" fontId="22" fillId="35" borderId="49" xfId="49" applyFont="1" applyFill="1" applyBorder="1">
      <alignment horizontal="left" vertical="center" shrinkToFit="1"/>
    </xf>
    <xf numFmtId="0" fontId="22" fillId="35" borderId="114" xfId="49" applyFont="1" applyFill="1" applyBorder="1">
      <alignment horizontal="center" vertical="center"/>
    </xf>
    <xf numFmtId="0" fontId="22" fillId="35" borderId="96" xfId="49" applyFont="1" applyFill="1" applyBorder="1">
      <alignment horizontal="center" vertical="center"/>
    </xf>
    <xf numFmtId="0" fontId="22" fillId="35" borderId="119" xfId="49" applyFont="1" applyFill="1" applyBorder="1">
      <alignment horizontal="center" vertical="center"/>
    </xf>
    <xf numFmtId="0" fontId="22" fillId="35" borderId="94" xfId="49" applyFont="1" applyFill="1" applyBorder="1">
      <alignment horizontal="center" vertical="center"/>
    </xf>
    <xf numFmtId="0" fontId="22" fillId="35" borderId="48" xfId="49" applyFont="1" applyFill="1" applyBorder="1">
      <alignment horizontal="left" vertical="center" wrapText="1" shrinkToFit="1"/>
    </xf>
    <xf numFmtId="0" fontId="22" fillId="35" borderId="49" xfId="49" applyFont="1" applyFill="1" applyBorder="1">
      <alignment horizontal="left" vertical="center" wrapText="1" shrinkToFit="1"/>
    </xf>
    <xf numFmtId="0" fontId="22" fillId="35" borderId="181" xfId="49" applyFont="1" applyFill="1" applyBorder="1">
      <alignment horizontal="center" vertical="center"/>
    </xf>
    <xf numFmtId="0" fontId="22" fillId="35" borderId="182" xfId="49" applyFont="1" applyFill="1" applyBorder="1">
      <alignment horizontal="center" vertical="center"/>
    </xf>
    <xf numFmtId="0" fontId="22" fillId="35" borderId="183" xfId="49" applyFont="1" applyFill="1" applyBorder="1">
      <alignment horizontal="center" vertical="center"/>
    </xf>
    <xf numFmtId="0" fontId="22" fillId="35" borderId="184" xfId="49" applyFont="1" applyFill="1" applyBorder="1">
      <alignment horizontal="center" vertical="center"/>
    </xf>
    <xf numFmtId="0" fontId="22" fillId="35" borderId="185" xfId="49" applyFont="1" applyFill="1" applyBorder="1">
      <alignment horizontal="center" vertical="center"/>
    </xf>
    <xf numFmtId="0" fontId="22" fillId="35" borderId="186" xfId="49" applyFont="1" applyFill="1" applyBorder="1">
      <alignment horizontal="center" vertical="center"/>
    </xf>
    <xf numFmtId="0" fontId="22" fillId="35" borderId="187" xfId="49" applyFont="1" applyFill="1" applyBorder="1">
      <alignment horizontal="center" vertical="center"/>
    </xf>
    <xf numFmtId="0" fontId="22" fillId="35" borderId="188" xfId="49" applyFont="1" applyFill="1" applyBorder="1">
      <alignment horizontal="center" vertical="center"/>
    </xf>
    <xf numFmtId="0" fontId="22" fillId="35" borderId="189" xfId="49" applyFont="1" applyFill="1" applyBorder="1">
      <alignment horizontal="center" vertical="center"/>
    </xf>
    <xf numFmtId="49" fontId="35" fillId="35" borderId="190" xfId="49" applyNumberFormat="1" applyFont="1" applyFill="1" applyBorder="1">
      <alignment horizontal="center" vertical="center"/>
    </xf>
    <xf numFmtId="49" fontId="35" fillId="35" borderId="191" xfId="49" applyNumberFormat="1" applyFont="1" applyFill="1" applyBorder="1">
      <alignment horizontal="center" vertical="center"/>
    </xf>
    <xf numFmtId="49" fontId="35" fillId="35" borderId="192" xfId="49" applyNumberFormat="1" applyFont="1" applyFill="1" applyBorder="1">
      <alignment horizontal="center" vertical="center"/>
    </xf>
    <xf numFmtId="0" fontId="22" fillId="35" borderId="48" xfId="49" applyFont="1" applyFill="1" applyBorder="1">
      <alignment horizontal="left" vertical="center"/>
    </xf>
    <xf numFmtId="0" fontId="36" fillId="35" borderId="21" xfId="49" applyFont="1" applyFill="1" applyBorder="1">
      <alignment horizontal="center" vertical="center"/>
    </xf>
    <xf numFmtId="0" fontId="36" fillId="35" borderId="14" xfId="49" applyFont="1" applyFill="1" applyBorder="1">
      <alignment horizontal="center" vertical="center"/>
    </xf>
    <xf numFmtId="0" fontId="36" fillId="35" borderId="11" xfId="49" applyFont="1" applyFill="1" applyBorder="1">
      <alignment horizontal="center" vertical="center"/>
    </xf>
    <xf numFmtId="0" fontId="36" fillId="35" borderId="22" xfId="49" applyFont="1" applyFill="1" applyBorder="1">
      <alignment horizontal="center" vertical="center"/>
    </xf>
    <xf numFmtId="0" fontId="36" fillId="35" borderId="34" xfId="49" applyFont="1" applyFill="1" applyBorder="1">
      <alignment horizontal="center" vertical="center"/>
    </xf>
    <xf numFmtId="0" fontId="36" fillId="35" borderId="20" xfId="49" applyFont="1" applyFill="1" applyBorder="1">
      <alignment horizontal="center" vertical="center"/>
    </xf>
    <xf numFmtId="0" fontId="36" fillId="35" borderId="49" xfId="49" applyFont="1" applyFill="1" applyBorder="1">
      <alignment horizontal="center" vertical="center"/>
    </xf>
    <xf numFmtId="0" fontId="36" fillId="35" borderId="48" xfId="49" applyFont="1" applyFill="1" applyBorder="1">
      <alignment horizontal="center" vertical="center"/>
    </xf>
    <xf numFmtId="0" fontId="22" fillId="35" borderId="193" xfId="49" applyFont="1" applyFill="1" applyBorder="1">
      <alignment horizontal="center" vertical="center"/>
    </xf>
    <xf numFmtId="0" fontId="22" fillId="35" borderId="194" xfId="49" applyFont="1" applyFill="1" applyBorder="1">
      <alignment horizontal="center" vertical="center"/>
    </xf>
    <xf numFmtId="0" fontId="22" fillId="35" borderId="195" xfId="49" applyFont="1" applyFill="1" applyBorder="1">
      <alignment horizontal="center" vertical="center"/>
    </xf>
    <xf numFmtId="49" fontId="22" fillId="35" borderId="160" xfId="49" applyNumberFormat="1" applyFont="1" applyFill="1" applyBorder="1">
      <alignment horizontal="left" vertical="center"/>
    </xf>
    <xf numFmtId="49" fontId="22" fillId="35" borderId="155" xfId="49" applyNumberFormat="1" applyFont="1" applyFill="1" applyBorder="1">
      <alignment horizontal="left" vertical="center"/>
    </xf>
    <xf numFmtId="49" fontId="22" fillId="35" borderId="161" xfId="49" applyNumberFormat="1" applyFont="1" applyFill="1" applyBorder="1">
      <alignment horizontal="left" vertical="center"/>
    </xf>
    <xf numFmtId="172" fontId="36" fillId="37" borderId="155" xfId="48" applyNumberFormat="1" applyFont="1" applyFill="1" applyBorder="1">
      <alignment horizontal="right" vertical="center"/>
    </xf>
    <xf numFmtId="172" fontId="36" fillId="37" borderId="156" xfId="48" applyNumberFormat="1" applyFont="1" applyFill="1" applyBorder="1">
      <alignment horizontal="right" vertical="center"/>
    </xf>
    <xf numFmtId="49" fontId="22" fillId="35" borderId="48" xfId="49" applyNumberFormat="1" applyFont="1" applyFill="1" applyBorder="1">
      <alignment horizontal="left" vertical="center"/>
    </xf>
    <xf numFmtId="49" fontId="22" fillId="35" borderId="20" xfId="49" applyNumberFormat="1" applyFont="1" applyFill="1" applyBorder="1">
      <alignment horizontal="left" vertical="center"/>
    </xf>
    <xf numFmtId="49" fontId="22" fillId="35" borderId="58" xfId="49" applyNumberFormat="1" applyFont="1" applyFill="1" applyBorder="1">
      <alignment horizontal="left" vertical="center"/>
    </xf>
    <xf numFmtId="49" fontId="22" fillId="0" borderId="114" xfId="49" applyNumberFormat="1" applyFont="1" applyBorder="1">
      <alignment horizontal="left" vertical="center"/>
    </xf>
    <xf numFmtId="49" fontId="22" fillId="0" borderId="96" xfId="49" applyNumberFormat="1" applyFont="1" applyBorder="1">
      <alignment horizontal="left" vertical="center"/>
    </xf>
    <xf numFmtId="49" fontId="22" fillId="0" borderId="168" xfId="49" applyNumberFormat="1" applyFont="1" applyBorder="1">
      <alignment horizontal="left" vertical="center"/>
    </xf>
    <xf numFmtId="172" fontId="36" fillId="37" borderId="114" xfId="48" applyNumberFormat="1" applyFont="1" applyFill="1" applyBorder="1">
      <alignment horizontal="right" vertical="center"/>
    </xf>
    <xf numFmtId="172" fontId="36" fillId="37" borderId="96" xfId="48" applyNumberFormat="1" applyFont="1" applyFill="1" applyBorder="1">
      <alignment horizontal="right" vertical="center"/>
    </xf>
    <xf numFmtId="172" fontId="36" fillId="37" borderId="168" xfId="48" applyNumberFormat="1" applyFont="1" applyFill="1" applyBorder="1">
      <alignment horizontal="right" vertical="center"/>
    </xf>
    <xf numFmtId="49" fontId="22" fillId="35" borderId="59" xfId="49" applyNumberFormat="1" applyFont="1" applyFill="1" applyBorder="1">
      <alignment horizontal="left" vertical="center"/>
    </xf>
    <xf numFmtId="49" fontId="22" fillId="35" borderId="31" xfId="49" applyNumberFormat="1" applyFont="1" applyFill="1" applyBorder="1">
      <alignment horizontal="left" vertical="center"/>
    </xf>
    <xf numFmtId="49" fontId="22" fillId="35" borderId="163" xfId="49" applyNumberFormat="1" applyFont="1" applyFill="1" applyBorder="1">
      <alignment horizontal="left" vertical="center"/>
    </xf>
    <xf numFmtId="49" fontId="22" fillId="35" borderId="35" xfId="49" applyNumberFormat="1" applyFont="1" applyFill="1" applyBorder="1">
      <alignment horizontal="left" vertical="center"/>
    </xf>
    <xf numFmtId="49" fontId="22" fillId="35" borderId="19" xfId="49" applyNumberFormat="1" applyFont="1" applyFill="1" applyBorder="1">
      <alignment horizontal="left" vertical="center"/>
    </xf>
    <xf numFmtId="49" fontId="22" fillId="35" borderId="90" xfId="49" applyNumberFormat="1" applyFont="1" applyFill="1" applyBorder="1">
      <alignment horizontal="left" vertical="center"/>
    </xf>
    <xf numFmtId="49" fontId="22" fillId="35" borderId="61" xfId="49" applyNumberFormat="1" applyFont="1" applyFill="1" applyBorder="1">
      <alignment horizontal="left" vertical="center"/>
    </xf>
    <xf numFmtId="49" fontId="22" fillId="35" borderId="70" xfId="49" applyNumberFormat="1" applyFont="1" applyFill="1" applyBorder="1">
      <alignment horizontal="left" vertical="center"/>
    </xf>
    <xf numFmtId="49" fontId="22" fillId="35" borderId="196" xfId="49" applyNumberFormat="1" applyFont="1" applyFill="1" applyBorder="1">
      <alignment horizontal="left" vertical="center"/>
    </xf>
    <xf numFmtId="49" fontId="22" fillId="35" borderId="153" xfId="49" applyNumberFormat="1" applyFont="1" applyFill="1" applyBorder="1">
      <alignment horizontal="center" vertical="center"/>
    </xf>
    <xf numFmtId="49" fontId="22" fillId="35" borderId="18" xfId="49" applyNumberFormat="1" applyFont="1" applyFill="1" applyBorder="1">
      <alignment horizontal="center" vertical="center"/>
    </xf>
    <xf numFmtId="49" fontId="22" fillId="35" borderId="165" xfId="49" applyNumberFormat="1" applyFont="1" applyFill="1" applyBorder="1">
      <alignment horizontal="center" vertical="center"/>
    </xf>
    <xf numFmtId="49" fontId="22" fillId="35" borderId="10" xfId="49" applyNumberFormat="1" applyFont="1" applyFill="1" applyBorder="1">
      <alignment horizontal="center" vertical="center" shrinkToFit="1"/>
    </xf>
    <xf numFmtId="49" fontId="22" fillId="35" borderId="147" xfId="49" applyNumberFormat="1" applyFont="1" applyFill="1" applyBorder="1">
      <alignment horizontal="center" vertical="center" shrinkToFit="1"/>
    </xf>
    <xf numFmtId="49" fontId="22" fillId="35" borderId="166" xfId="49" applyNumberFormat="1" applyFont="1" applyFill="1" applyBorder="1">
      <alignment horizontal="center" vertical="center" shrinkToFit="1"/>
    </xf>
    <xf numFmtId="49" fontId="22" fillId="35" borderId="34" xfId="49" applyNumberFormat="1" applyFont="1" applyFill="1" applyBorder="1">
      <alignment horizontal="left" vertical="center"/>
    </xf>
    <xf numFmtId="49" fontId="22" fillId="35" borderId="49" xfId="49" applyNumberFormat="1" applyFont="1" applyFill="1" applyBorder="1">
      <alignment horizontal="left" vertical="center"/>
    </xf>
    <xf numFmtId="49" fontId="22" fillId="35" borderId="30" xfId="49" applyNumberFormat="1" applyFont="1" applyFill="1" applyBorder="1">
      <alignment horizontal="left" vertical="center"/>
    </xf>
    <xf numFmtId="49" fontId="22" fillId="35" borderId="162" xfId="49" applyNumberFormat="1" applyFont="1" applyFill="1" applyBorder="1">
      <alignment horizontal="left" vertical="center"/>
    </xf>
    <xf numFmtId="49" fontId="22" fillId="35" borderId="16" xfId="49" applyNumberFormat="1" applyFont="1" applyFill="1" applyBorder="1">
      <alignment horizontal="left" vertical="center"/>
    </xf>
    <xf numFmtId="49" fontId="22" fillId="35" borderId="177" xfId="49" applyNumberFormat="1" applyFont="1" applyFill="1" applyBorder="1">
      <alignment horizontal="left" vertical="center"/>
    </xf>
    <xf numFmtId="49" fontId="22" fillId="35" borderId="80" xfId="49" applyNumberFormat="1" applyFont="1" applyFill="1" applyBorder="1">
      <alignment horizontal="left" vertical="center"/>
    </xf>
    <xf numFmtId="49" fontId="22" fillId="35" borderId="84" xfId="49" applyNumberFormat="1" applyFont="1" applyFill="1" applyBorder="1">
      <alignment horizontal="left" vertical="center"/>
    </xf>
    <xf numFmtId="49" fontId="20" fillId="35" borderId="0" xfId="49" applyNumberFormat="1" applyFont="1" applyFill="1">
      <alignment horizontal="right"/>
    </xf>
    <xf numFmtId="49" fontId="22" fillId="35" borderId="10" xfId="49" applyNumberFormat="1" applyFont="1" applyFill="1" applyBorder="1">
      <alignment horizontal="center" vertical="center"/>
    </xf>
    <xf numFmtId="49" fontId="22" fillId="35" borderId="147" xfId="49" applyNumberFormat="1" applyFont="1" applyFill="1" applyBorder="1">
      <alignment horizontal="center" vertical="center"/>
    </xf>
    <xf numFmtId="49" fontId="22" fillId="35" borderId="166" xfId="49" applyNumberFormat="1" applyFont="1" applyFill="1" applyBorder="1">
      <alignment horizontal="center" vertical="center"/>
    </xf>
    <xf numFmtId="0" fontId="33" fillId="35" borderId="19" xfId="48" applyFont="1" applyFill="1" applyBorder="1">
      <alignment horizontal="right" vertical="center"/>
    </xf>
    <xf numFmtId="0" fontId="33" fillId="35" borderId="19" xfId="48" applyFont="1" applyFill="1" applyBorder="1">
      <alignment horizontal="left" vertical="center"/>
    </xf>
    <xf numFmtId="0" fontId="33" fillId="35" borderId="20" xfId="48" applyFont="1" applyFill="1" applyBorder="1">
      <alignment horizontal="right" vertical="center"/>
    </xf>
    <xf numFmtId="0" fontId="33" fillId="35" borderId="20" xfId="48" applyFont="1" applyFill="1" applyBorder="1">
      <alignment horizontal="left" vertical="center"/>
    </xf>
    <xf numFmtId="171" fontId="29" fillId="0" borderId="27" xfId="49" applyNumberFormat="1" applyFont="1" applyBorder="1">
      <alignment vertical="center"/>
      <protection locked="0"/>
    </xf>
    <xf numFmtId="3" fontId="22" fillId="35" borderId="29" xfId="0" applyNumberFormat="1" applyFont="1" applyFill="1" applyBorder="1">
      <alignment vertical="center"/>
      <protection locked="0"/>
    </xf>
    <xf numFmtId="3" fontId="22" fillId="35" borderId="29" xfId="0" applyNumberFormat="1" applyFont="1" applyFill="1" applyBorder="1">
      <alignment vertical="center"/>
      <protection locked="0"/>
    </xf>
    <xf numFmtId="3" fontId="22" fillId="35" borderId="38" xfId="0" applyNumberFormat="1" applyFont="1" applyFill="1" applyBorder="1">
      <alignment vertical="center"/>
      <protection locked="0"/>
    </xf>
    <xf numFmtId="3" fontId="22" fillId="35" borderId="28" xfId="0" applyNumberFormat="1" applyFont="1" applyFill="1" applyBorder="1">
      <alignment vertical="center"/>
      <protection locked="0"/>
    </xf>
    <xf numFmtId="3" fontId="22" fillId="35" borderId="27" xfId="0" applyNumberFormat="1" applyFont="1" applyFill="1" applyBorder="1">
      <alignment vertical="center"/>
      <protection locked="0"/>
    </xf>
    <xf numFmtId="173" fontId="21" fillId="33" borderId="160" xfId="47" applyNumberFormat="1" applyFont="1" applyFill="1" applyBorder="1">
      <alignment horizontal="right" vertical="center"/>
      <protection locked="0"/>
    </xf>
    <xf numFmtId="173" fontId="21" fillId="33" borderId="155" xfId="47" applyNumberFormat="1" applyFont="1" applyFill="1" applyBorder="1">
      <alignment horizontal="right" vertical="center"/>
      <protection locked="0"/>
    </xf>
    <xf numFmtId="172" fontId="21" fillId="33" borderId="160" xfId="47" applyNumberFormat="1" applyFont="1" applyFill="1" applyBorder="1">
      <alignment horizontal="right" vertical="center"/>
      <protection locked="0"/>
    </xf>
    <xf numFmtId="172" fontId="21" fillId="33" borderId="155" xfId="47" applyNumberFormat="1" applyFont="1" applyFill="1" applyBorder="1">
      <alignment horizontal="right" vertical="center"/>
      <protection locked="0"/>
    </xf>
    <xf numFmtId="172" fontId="21" fillId="33" borderId="156" xfId="47" applyNumberFormat="1" applyFont="1" applyFill="1" applyBorder="1">
      <alignment horizontal="right" vertical="center"/>
      <protection locked="0"/>
    </xf>
    <xf numFmtId="173" fontId="21" fillId="33" borderId="159" xfId="47" applyNumberFormat="1" applyFont="1" applyFill="1" applyBorder="1">
      <alignment horizontal="right" vertical="center"/>
      <protection locked="0"/>
    </xf>
    <xf numFmtId="173" fontId="21" fillId="33" borderId="10" xfId="47" applyNumberFormat="1" applyFont="1" applyFill="1" applyBorder="1">
      <alignment horizontal="right" vertical="center"/>
      <protection locked="0"/>
    </xf>
    <xf numFmtId="173" fontId="21" fillId="33" borderId="147" xfId="47" applyNumberFormat="1" applyFont="1" applyFill="1" applyBorder="1">
      <alignment horizontal="right" vertical="center"/>
      <protection locked="0"/>
    </xf>
    <xf numFmtId="173" fontId="21" fillId="33" borderId="34" xfId="47" applyNumberFormat="1" applyFont="1" applyFill="1" applyBorder="1">
      <alignment horizontal="right" vertical="center"/>
      <protection locked="0"/>
    </xf>
    <xf numFmtId="173" fontId="21" fillId="33" borderId="20" xfId="47" applyNumberFormat="1" applyFont="1" applyFill="1" applyBorder="1">
      <alignment horizontal="right" vertical="center"/>
      <protection locked="0"/>
    </xf>
    <xf numFmtId="173" fontId="21" fillId="33" borderId="114" xfId="47" applyNumberFormat="1" applyFont="1" applyFill="1" applyBorder="1">
      <alignment horizontal="right" vertical="center"/>
      <protection locked="0"/>
    </xf>
    <xf numFmtId="173" fontId="21" fillId="33" borderId="96" xfId="47" applyNumberFormat="1" applyFont="1" applyFill="1" applyBorder="1">
      <alignment horizontal="right" vertical="center"/>
      <protection locked="0"/>
    </xf>
    <xf numFmtId="172" fontId="21" fillId="33" borderId="10" xfId="47" applyNumberFormat="1" applyFont="1" applyFill="1" applyBorder="1">
      <alignment horizontal="right" vertical="center"/>
      <protection locked="0"/>
    </xf>
    <xf numFmtId="172" fontId="21" fillId="33" borderId="147" xfId="47" applyNumberFormat="1" applyFont="1" applyFill="1" applyBorder="1">
      <alignment horizontal="right" vertical="center"/>
      <protection locked="0"/>
    </xf>
    <xf numFmtId="172" fontId="21" fillId="33" borderId="166" xfId="47" applyNumberFormat="1" applyFont="1" applyFill="1" applyBorder="1">
      <alignment horizontal="right" vertical="center"/>
      <protection locked="0"/>
    </xf>
    <xf numFmtId="172" fontId="21" fillId="33" borderId="34" xfId="47" applyNumberFormat="1" applyFont="1" applyFill="1" applyBorder="1">
      <alignment horizontal="right" vertical="center"/>
      <protection locked="0"/>
    </xf>
    <xf numFmtId="172" fontId="21" fillId="33" borderId="20" xfId="47" applyNumberFormat="1" applyFont="1" applyFill="1" applyBorder="1">
      <alignment horizontal="right" vertical="center"/>
      <protection locked="0"/>
    </xf>
    <xf numFmtId="172" fontId="21" fillId="33" borderId="58" xfId="47" applyNumberFormat="1" applyFont="1" applyFill="1" applyBorder="1">
      <alignment horizontal="right" vertical="center"/>
      <protection locked="0"/>
    </xf>
    <xf numFmtId="172" fontId="21" fillId="33" borderId="114" xfId="47" applyNumberFormat="1" applyFont="1" applyFill="1" applyBorder="1">
      <alignment horizontal="right" vertical="center"/>
      <protection locked="0"/>
    </xf>
    <xf numFmtId="172" fontId="21" fillId="33" borderId="96" xfId="47" applyNumberFormat="1" applyFont="1" applyFill="1" applyBorder="1">
      <alignment horizontal="right" vertical="center"/>
      <protection locked="0"/>
    </xf>
    <xf numFmtId="172" fontId="21" fillId="33" borderId="168" xfId="47" applyNumberFormat="1" applyFont="1" applyFill="1" applyBorder="1">
      <alignment horizontal="right" vertical="center"/>
      <protection locked="0"/>
    </xf>
    <xf numFmtId="172" fontId="21" fillId="35" borderId="160" xfId="49" applyNumberFormat="1" applyFont="1" applyFill="1" applyBorder="1">
      <alignment horizontal="right" vertical="center"/>
      <protection locked="0"/>
    </xf>
    <xf numFmtId="172" fontId="21" fillId="35" borderId="155" xfId="49" applyNumberFormat="1" applyFont="1" applyFill="1" applyBorder="1">
      <alignment horizontal="right" vertical="center"/>
      <protection locked="0"/>
    </xf>
    <xf numFmtId="172" fontId="21" fillId="35" borderId="156" xfId="49" applyNumberFormat="1" applyFont="1" applyFill="1" applyBorder="1">
      <alignment horizontal="right" vertical="center"/>
      <protection locked="0"/>
    </xf>
    <xf numFmtId="172" fontId="22" fillId="33" borderId="29" xfId="48" applyNumberFormat="1" applyFont="1" applyFill="1" applyBorder="1">
      <alignment vertical="center"/>
      <protection locked="0"/>
    </xf>
    <xf numFmtId="172" fontId="22" fillId="33" borderId="54" xfId="48" applyNumberFormat="1" applyFont="1" applyFill="1" applyBorder="1">
      <alignment vertical="center"/>
      <protection locked="0"/>
    </xf>
    <xf numFmtId="172" fontId="22" fillId="33" borderId="54" xfId="48" applyNumberFormat="1" applyFont="1" applyFill="1" applyBorder="1">
      <alignment vertical="center"/>
      <protection locked="0"/>
    </xf>
    <xf numFmtId="172" fontId="22" fillId="33" borderId="28" xfId="48" applyNumberFormat="1" applyFont="1" applyFill="1" applyBorder="1">
      <alignment vertical="center"/>
      <protection locked="0"/>
    </xf>
    <xf numFmtId="172" fontId="22" fillId="33" borderId="28" xfId="48" applyNumberFormat="1" applyFont="1" applyFill="1" applyBorder="1">
      <alignment vertical="center"/>
      <protection locked="0"/>
    </xf>
    <xf numFmtId="172" fontId="22" fillId="33" borderId="0" xfId="48" applyNumberFormat="1" applyFont="1" applyFill="1">
      <alignment vertical="center"/>
      <protection locked="0"/>
    </xf>
    <xf numFmtId="172" fontId="22" fillId="33" borderId="197" xfId="48" applyNumberFormat="1" applyFont="1" applyFill="1" applyBorder="1">
      <alignment vertical="center"/>
      <protection locked="0"/>
    </xf>
    <xf numFmtId="172" fontId="22" fillId="35" borderId="28" xfId="48" applyNumberFormat="1" applyFont="1" applyFill="1" applyBorder="1">
      <alignment vertical="center"/>
      <protection locked="0"/>
    </xf>
    <xf numFmtId="172" fontId="22" fillId="35" borderId="29" xfId="48" applyNumberFormat="1" applyFont="1" applyFill="1" applyBorder="1">
      <alignment vertical="center"/>
      <protection locked="0"/>
    </xf>
    <xf numFmtId="172" fontId="36" fillId="35" borderId="34" xfId="48" applyNumberFormat="1" applyFont="1" applyFill="1" applyBorder="1">
      <alignment horizontal="right" vertical="center"/>
      <protection locked="0"/>
    </xf>
    <xf numFmtId="172" fontId="36" fillId="35" borderId="20" xfId="48" applyNumberFormat="1" applyFont="1" applyFill="1" applyBorder="1">
      <alignment horizontal="right" vertical="center"/>
      <protection locked="0"/>
    </xf>
    <xf numFmtId="172" fontId="36" fillId="35" borderId="58" xfId="48" applyNumberFormat="1" applyFont="1" applyFill="1" applyBorder="1">
      <alignment horizontal="right" vertical="center"/>
      <protection locked="0"/>
    </xf>
    <xf numFmtId="172" fontId="36" fillId="35" borderId="34" xfId="48" applyNumberFormat="1" applyFont="1" applyFill="1" applyBorder="1">
      <alignment horizontal="right" vertical="center"/>
      <protection locked="0"/>
    </xf>
    <xf numFmtId="172" fontId="36" fillId="35" borderId="20" xfId="48" applyNumberFormat="1" applyFont="1" applyFill="1" applyBorder="1">
      <alignment horizontal="right" vertical="center"/>
      <protection locked="0"/>
    </xf>
    <xf numFmtId="172" fontId="36" fillId="35" borderId="58" xfId="48" applyNumberFormat="1" applyFont="1" applyFill="1" applyBorder="1">
      <alignment horizontal="right" vertical="center"/>
      <protection locked="0"/>
    </xf>
    <xf numFmtId="172" fontId="36" fillId="35" borderId="155" xfId="48" applyNumberFormat="1" applyFont="1" applyFill="1" applyBorder="1">
      <alignment horizontal="right" vertical="center"/>
      <protection locked="0"/>
    </xf>
    <xf numFmtId="172" fontId="36" fillId="35" borderId="156" xfId="48" applyNumberFormat="1" applyFont="1" applyFill="1" applyBorder="1">
      <alignment horizontal="right" vertical="center"/>
      <protection locked="0"/>
    </xf>
    <xf numFmtId="0" fontId="24" fillId="0" borderId="0" xfId="0" applyNumberFormat="1" applyFont="1">
      <alignment vertical="center"/>
    </xf>
    <xf numFmtId="0" fontId="21" fillId="0" borderId="0" xfId="0" applyNumberFormat="1" applyFont="1">
      <alignment vertical="center"/>
      <protection locked="0"/>
    </xf>
    <xf numFmtId="0" fontId="28" fillId="0" borderId="0" xfId="0" applyNumberFormat="1" applyFont="1">
      <alignment horizontal="center" vertical="center"/>
    </xf>
    <xf numFmtId="0" fontId="43" fillId="0" borderId="19" xfId="53" applyFont="1" applyBorder="1">
      <alignment horizontal="right" vertical="center" shrinkToFit="1"/>
    </xf>
    <xf numFmtId="49" fontId="43" fillId="0" borderId="19" xfId="53" applyNumberFormat="1" applyFont="1" applyBorder="1">
      <alignment horizontal="left" vertical="center" shrinkToFit="1"/>
    </xf>
    <xf numFmtId="0" fontId="43" fillId="0" borderId="20" xfId="53" applyFont="1" applyBorder="1">
      <alignment horizontal="right" vertical="center"/>
    </xf>
    <xf numFmtId="49" fontId="43" fillId="0" borderId="20" xfId="53" applyNumberFormat="1" applyFont="1" applyBorder="1">
      <alignment horizontal="left" vertical="center"/>
    </xf>
    <xf numFmtId="0" fontId="27" fillId="0" borderId="0" xfId="49" applyFont="1">
      <alignment vertical="center"/>
    </xf>
    <xf numFmtId="0" fontId="26" fillId="0" borderId="14" xfId="49" applyFont="1" applyBorder="1">
      <alignment horizontal="center" vertical="center"/>
    </xf>
    <xf numFmtId="0" fontId="26" fillId="0" borderId="22" xfId="49" applyFont="1" applyBorder="1">
      <alignment horizontal="center" vertical="center"/>
    </xf>
    <xf numFmtId="0" fontId="26" fillId="0" borderId="23" xfId="49" applyFont="1" applyBorder="1">
      <alignment horizontal="center" vertical="center"/>
    </xf>
    <xf numFmtId="3" fontId="27" fillId="0" borderId="27" xfId="49" applyNumberFormat="1" applyFont="1" applyBorder="1">
      <alignment vertical="center" shrinkToFit="1"/>
      <protection locked="0"/>
    </xf>
    <xf numFmtId="3" fontId="27" fillId="34" borderId="24" xfId="49" applyNumberFormat="1" applyFont="1" applyFill="1" applyBorder="1">
      <alignment vertical="center" shrinkToFit="1"/>
    </xf>
    <xf numFmtId="0" fontId="21" fillId="0" borderId="21" xfId="0" applyNumberFormat="1" applyFont="1" applyBorder="1">
      <alignment horizontal="center" vertical="center"/>
    </xf>
    <xf numFmtId="0" fontId="21" fillId="0" borderId="25" xfId="0" applyNumberFormat="1" applyFont="1" applyBorder="1">
      <alignment horizontal="center" vertical="center"/>
    </xf>
    <xf numFmtId="3" fontId="24" fillId="35" borderId="29" xfId="0" applyNumberFormat="1" applyFont="1" applyFill="1" applyBorder="1">
      <alignment vertical="center" shrinkToFit="1"/>
      <protection locked="0"/>
    </xf>
    <xf numFmtId="172" fontId="24" fillId="33" borderId="26" xfId="0" applyNumberFormat="1" applyFont="1" applyFill="1" applyBorder="1">
      <alignment vertical="center" shrinkToFit="1"/>
    </xf>
    <xf numFmtId="3" fontId="24" fillId="35" borderId="28" xfId="0" applyNumberFormat="1" applyFont="1" applyFill="1" applyBorder="1">
      <alignment vertical="center" shrinkToFit="1"/>
      <protection locked="0"/>
    </xf>
    <xf numFmtId="3" fontId="24" fillId="35" borderId="38" xfId="0" applyNumberFormat="1" applyFont="1" applyFill="1" applyBorder="1">
      <alignment vertical="center" shrinkToFit="1"/>
      <protection locked="0"/>
    </xf>
    <xf numFmtId="0" fontId="21" fillId="0" borderId="23" xfId="0" applyNumberFormat="1" applyFont="1" applyBorder="1">
      <alignment horizontal="center" vertical="center"/>
    </xf>
    <xf numFmtId="3" fontId="43" fillId="39" borderId="27" xfId="49" applyNumberFormat="1" applyFont="1" applyFill="1" applyBorder="1">
      <alignment vertical="center" shrinkToFit="1"/>
    </xf>
    <xf numFmtId="3" fontId="43" fillId="39" borderId="24" xfId="49" applyNumberFormat="1" applyFont="1" applyFill="1" applyBorder="1">
      <alignment vertical="center" shrinkToFit="1"/>
    </xf>
    <xf numFmtId="0" fontId="21" fillId="0" borderId="158" xfId="0" applyNumberFormat="1" applyFont="1" applyBorder="1">
      <alignment horizontal="center" vertical="center"/>
    </xf>
    <xf numFmtId="0" fontId="21" fillId="0" borderId="14" xfId="0" applyNumberFormat="1" applyFont="1" applyBorder="1">
      <alignment horizontal="center" vertical="center"/>
    </xf>
    <xf numFmtId="0" fontId="21" fillId="0" borderId="14" xfId="0" applyNumberFormat="1" applyFont="1" applyBorder="1">
      <alignment horizontal="center" vertical="center" wrapText="1"/>
    </xf>
    <xf numFmtId="0" fontId="21" fillId="0" borderId="22" xfId="0" applyNumberFormat="1" applyFont="1" applyBorder="1">
      <alignment horizontal="center" vertical="center"/>
    </xf>
    <xf numFmtId="0" fontId="21" fillId="0" borderId="33" xfId="0" applyNumberFormat="1" applyFont="1" applyBorder="1">
      <alignment horizontal="center" vertical="center"/>
    </xf>
    <xf numFmtId="3" fontId="27" fillId="37" borderId="28" xfId="49" applyNumberFormat="1" applyFont="1" applyFill="1" applyBorder="1">
      <alignment vertical="center" shrinkToFit="1"/>
    </xf>
    <xf numFmtId="0" fontId="21" fillId="0" borderId="47" xfId="0" applyNumberFormat="1" applyFont="1" applyBorder="1">
      <alignment horizontal="center" vertical="center"/>
    </xf>
    <xf numFmtId="0" fontId="21" fillId="0" borderId="29" xfId="0" applyNumberFormat="1" applyFont="1" applyBorder="1">
      <alignment horizontal="center" vertical="center"/>
    </xf>
    <xf numFmtId="0" fontId="21" fillId="0" borderId="29" xfId="0" applyNumberFormat="1" applyFont="1" applyBorder="1">
      <alignment horizontal="center" vertical="center" wrapText="1"/>
    </xf>
    <xf numFmtId="0" fontId="21" fillId="0" borderId="28" xfId="0" applyNumberFormat="1" applyFont="1" applyBorder="1">
      <alignment horizontal="center" vertical="center"/>
    </xf>
    <xf numFmtId="0" fontId="21" fillId="0" borderId="157" xfId="0" applyNumberFormat="1" applyFont="1" applyBorder="1">
      <alignment horizontal="center" vertical="center"/>
    </xf>
    <xf numFmtId="3" fontId="24" fillId="35" borderId="27" xfId="0" applyNumberFormat="1" applyFont="1" applyFill="1" applyBorder="1">
      <alignment vertical="center" shrinkToFit="1"/>
      <protection locked="0"/>
    </xf>
    <xf numFmtId="3" fontId="27" fillId="37" borderId="24" xfId="49" applyNumberFormat="1" applyFont="1" applyFill="1" applyBorder="1">
      <alignment vertical="center" shrinkToFit="1"/>
    </xf>
    <xf numFmtId="0" fontId="24" fillId="33" borderId="0" xfId="52" applyFont="1" applyFill="1">
      <alignment vertical="center"/>
    </xf>
    <xf numFmtId="0" fontId="21" fillId="33" borderId="0" xfId="52" applyFont="1" applyFill="1">
      <alignment vertical="center"/>
      <protection locked="0"/>
    </xf>
    <xf numFmtId="0" fontId="28" fillId="33" borderId="0" xfId="0" applyFont="1" applyFill="1">
      <alignment horizontal="center" vertical="center"/>
    </xf>
    <xf numFmtId="0" fontId="28" fillId="33" borderId="0" xfId="52" applyFont="1" applyFill="1">
      <alignment horizontal="center" vertical="center"/>
    </xf>
    <xf numFmtId="0" fontId="43" fillId="35" borderId="19" xfId="47" applyFont="1" applyFill="1" applyBorder="1">
      <alignment horizontal="right" vertical="center"/>
    </xf>
    <xf numFmtId="49" fontId="43" fillId="35" borderId="19" xfId="47" applyNumberFormat="1" applyFont="1" applyFill="1" applyBorder="1">
      <alignment horizontal="left" vertical="center"/>
    </xf>
    <xf numFmtId="0" fontId="43" fillId="35" borderId="20" xfId="47" applyFont="1" applyFill="1" applyBorder="1">
      <alignment horizontal="right" vertical="center"/>
    </xf>
    <xf numFmtId="49" fontId="43" fillId="35" borderId="20" xfId="47" applyNumberFormat="1" applyFont="1" applyFill="1" applyBorder="1">
      <alignment horizontal="left" vertical="center"/>
    </xf>
    <xf numFmtId="0" fontId="21" fillId="35" borderId="0" xfId="0" applyFont="1" applyFill="1">
      <alignment vertical="center"/>
    </xf>
    <xf numFmtId="49" fontId="24" fillId="35" borderId="0" xfId="49" applyNumberFormat="1" applyFont="1" applyFill="1">
      <alignment vertical="center"/>
    </xf>
    <xf numFmtId="0" fontId="24" fillId="35" borderId="0" xfId="49" applyFont="1" applyFill="1">
      <alignment vertical="center"/>
    </xf>
    <xf numFmtId="173" fontId="24" fillId="33" borderId="160" xfId="47" applyNumberFormat="1" applyFont="1" applyFill="1" applyBorder="1">
      <alignment horizontal="right" vertical="center" shrinkToFit="1"/>
      <protection locked="0"/>
    </xf>
    <xf numFmtId="173" fontId="24" fillId="33" borderId="155" xfId="47" applyNumberFormat="1" applyFont="1" applyFill="1" applyBorder="1">
      <alignment horizontal="right" vertical="center" shrinkToFit="1"/>
      <protection locked="0"/>
    </xf>
    <xf numFmtId="49" fontId="24" fillId="33" borderId="155" xfId="49" applyNumberFormat="1" applyFont="1" applyFill="1" applyBorder="1">
      <alignment horizontal="center" vertical="center" shrinkToFit="1"/>
    </xf>
    <xf numFmtId="49" fontId="24" fillId="33" borderId="156" xfId="49" applyNumberFormat="1" applyFont="1" applyFill="1" applyBorder="1">
      <alignment horizontal="center" vertical="center" shrinkToFit="1"/>
    </xf>
    <xf numFmtId="172" fontId="24" fillId="33" borderId="160" xfId="47" applyNumberFormat="1" applyFont="1" applyFill="1" applyBorder="1">
      <alignment horizontal="right" vertical="center" shrinkToFit="1"/>
      <protection locked="0"/>
    </xf>
    <xf numFmtId="172" fontId="24" fillId="33" borderId="155" xfId="47" applyNumberFormat="1" applyFont="1" applyFill="1" applyBorder="1">
      <alignment horizontal="right" vertical="center" shrinkToFit="1"/>
      <protection locked="0"/>
    </xf>
    <xf numFmtId="172" fontId="24" fillId="33" borderId="156" xfId="47" applyNumberFormat="1" applyFont="1" applyFill="1" applyBorder="1">
      <alignment horizontal="right" vertical="center" shrinkToFit="1"/>
      <protection locked="0"/>
    </xf>
    <xf numFmtId="173" fontId="24" fillId="33" borderId="159" xfId="47" applyNumberFormat="1" applyFont="1" applyFill="1" applyBorder="1">
      <alignment horizontal="right" vertical="center" shrinkToFit="1"/>
      <protection locked="0"/>
    </xf>
    <xf numFmtId="173" fontId="24" fillId="33" borderId="10" xfId="47" applyNumberFormat="1" applyFont="1" applyFill="1" applyBorder="1">
      <alignment horizontal="right" vertical="center" shrinkToFit="1"/>
      <protection locked="0"/>
    </xf>
    <xf numFmtId="173" fontId="24" fillId="33" borderId="147" xfId="47" applyNumberFormat="1" applyFont="1" applyFill="1" applyBorder="1">
      <alignment horizontal="right" vertical="center" shrinkToFit="1"/>
      <protection locked="0"/>
    </xf>
    <xf numFmtId="49" fontId="24" fillId="33" borderId="147" xfId="49" applyNumberFormat="1" applyFont="1" applyFill="1" applyBorder="1">
      <alignment horizontal="center" vertical="center" shrinkToFit="1"/>
    </xf>
    <xf numFmtId="49" fontId="24" fillId="33" borderId="166" xfId="49" applyNumberFormat="1" applyFont="1" applyFill="1" applyBorder="1">
      <alignment horizontal="center" vertical="center" shrinkToFit="1"/>
    </xf>
    <xf numFmtId="172" fontId="24" fillId="33" borderId="10" xfId="47" applyNumberFormat="1" applyFont="1" applyFill="1" applyBorder="1">
      <alignment horizontal="right" vertical="center" shrinkToFit="1"/>
      <protection locked="0"/>
    </xf>
    <xf numFmtId="172" fontId="24" fillId="33" borderId="147" xfId="47" applyNumberFormat="1" applyFont="1" applyFill="1" applyBorder="1">
      <alignment horizontal="right" vertical="center" shrinkToFit="1"/>
      <protection locked="0"/>
    </xf>
    <xf numFmtId="172" fontId="24" fillId="33" borderId="166" xfId="47" applyNumberFormat="1" applyFont="1" applyFill="1" applyBorder="1">
      <alignment horizontal="right" vertical="center" shrinkToFit="1"/>
      <protection locked="0"/>
    </xf>
    <xf numFmtId="173" fontId="24" fillId="33" borderId="34" xfId="47" applyNumberFormat="1" applyFont="1" applyFill="1" applyBorder="1">
      <alignment horizontal="right" vertical="center" shrinkToFit="1"/>
      <protection locked="0"/>
    </xf>
    <xf numFmtId="173" fontId="24" fillId="33" borderId="20" xfId="47" applyNumberFormat="1" applyFont="1" applyFill="1" applyBorder="1">
      <alignment horizontal="right" vertical="center" shrinkToFit="1"/>
      <protection locked="0"/>
    </xf>
    <xf numFmtId="49" fontId="24" fillId="33" borderId="20" xfId="49" applyNumberFormat="1" applyFont="1" applyFill="1" applyBorder="1">
      <alignment horizontal="center" vertical="center" shrinkToFit="1"/>
    </xf>
    <xf numFmtId="49" fontId="24" fillId="33" borderId="58" xfId="49" applyNumberFormat="1" applyFont="1" applyFill="1" applyBorder="1">
      <alignment horizontal="center" vertical="center" shrinkToFit="1"/>
    </xf>
    <xf numFmtId="172" fontId="24" fillId="33" borderId="34" xfId="47" applyNumberFormat="1" applyFont="1" applyFill="1" applyBorder="1">
      <alignment horizontal="right" vertical="center" shrinkToFit="1"/>
      <protection locked="0"/>
    </xf>
    <xf numFmtId="172" fontId="24" fillId="33" borderId="20" xfId="47" applyNumberFormat="1" applyFont="1" applyFill="1" applyBorder="1">
      <alignment horizontal="right" vertical="center" shrinkToFit="1"/>
      <protection locked="0"/>
    </xf>
    <xf numFmtId="172" fontId="24" fillId="33" borderId="58" xfId="47" applyNumberFormat="1" applyFont="1" applyFill="1" applyBorder="1">
      <alignment horizontal="right" vertical="center" shrinkToFit="1"/>
      <protection locked="0"/>
    </xf>
    <xf numFmtId="173" fontId="24" fillId="33" borderId="114" xfId="47" applyNumberFormat="1" applyFont="1" applyFill="1" applyBorder="1">
      <alignment horizontal="right" vertical="center" shrinkToFit="1"/>
      <protection locked="0"/>
    </xf>
    <xf numFmtId="173" fontId="24" fillId="33" borderId="96" xfId="47" applyNumberFormat="1" applyFont="1" applyFill="1" applyBorder="1">
      <alignment horizontal="right" vertical="center" shrinkToFit="1"/>
      <protection locked="0"/>
    </xf>
    <xf numFmtId="49" fontId="24" fillId="33" borderId="96" xfId="49" applyNumberFormat="1" applyFont="1" applyFill="1" applyBorder="1">
      <alignment horizontal="center" vertical="center" shrinkToFit="1"/>
    </xf>
    <xf numFmtId="49" fontId="24" fillId="33" borderId="168" xfId="49" applyNumberFormat="1" applyFont="1" applyFill="1" applyBorder="1">
      <alignment horizontal="center" vertical="center" shrinkToFit="1"/>
    </xf>
    <xf numFmtId="172" fontId="24" fillId="33" borderId="114" xfId="47" applyNumberFormat="1" applyFont="1" applyFill="1" applyBorder="1">
      <alignment horizontal="right" vertical="center" shrinkToFit="1"/>
      <protection locked="0"/>
    </xf>
    <xf numFmtId="172" fontId="24" fillId="33" borderId="96" xfId="47" applyNumberFormat="1" applyFont="1" applyFill="1" applyBorder="1">
      <alignment horizontal="right" vertical="center" shrinkToFit="1"/>
      <protection locked="0"/>
    </xf>
    <xf numFmtId="172" fontId="24" fillId="33" borderId="168" xfId="47" applyNumberFormat="1" applyFont="1" applyFill="1" applyBorder="1">
      <alignment horizontal="right" vertical="center" shrinkToFit="1"/>
      <protection locked="0"/>
    </xf>
    <xf numFmtId="172" fontId="24" fillId="35" borderId="160" xfId="49" applyNumberFormat="1" applyFont="1" applyFill="1" applyBorder="1">
      <alignment horizontal="right" vertical="center" shrinkToFit="1"/>
      <protection locked="0"/>
    </xf>
    <xf numFmtId="172" fontId="24" fillId="35" borderId="155" xfId="49" applyNumberFormat="1" applyFont="1" applyFill="1" applyBorder="1">
      <alignment horizontal="right" vertical="center" shrinkToFit="1"/>
      <protection locked="0"/>
    </xf>
    <xf numFmtId="172" fontId="24" fillId="35" borderId="156" xfId="49" applyNumberFormat="1" applyFont="1" applyFill="1" applyBorder="1">
      <alignment horizontal="right" vertical="center" shrinkToFit="1"/>
      <protection locked="0"/>
    </xf>
    <xf numFmtId="172" fontId="24" fillId="34" borderId="160" xfId="47" applyNumberFormat="1" applyFont="1" applyFill="1" applyBorder="1">
      <alignment horizontal="right" vertical="center" shrinkToFit="1"/>
    </xf>
    <xf numFmtId="172" fontId="24" fillId="34" borderId="155" xfId="47" applyNumberFormat="1" applyFont="1" applyFill="1" applyBorder="1">
      <alignment horizontal="right" vertical="center" shrinkToFit="1"/>
    </xf>
    <xf numFmtId="172" fontId="24" fillId="34" borderId="156" xfId="47" applyNumberFormat="1" applyFont="1" applyFill="1" applyBorder="1">
      <alignment horizontal="right" vertical="center" shrinkToFit="1"/>
    </xf>
    <xf numFmtId="0" fontId="24" fillId="0" borderId="0" xfId="51" applyFont="1">
      <alignment vertical="center"/>
    </xf>
    <xf numFmtId="0" fontId="19" fillId="0" borderId="0" xfId="0" applyFont="1">
      <protection locked="0"/>
    </xf>
    <xf numFmtId="0" fontId="28" fillId="0" borderId="0" xfId="51" applyFont="1">
      <alignment horizontal="center" vertical="center"/>
    </xf>
    <xf numFmtId="49" fontId="43" fillId="0" borderId="19" xfId="53" applyNumberFormat="1" applyFont="1" applyBorder="1">
      <alignment horizontal="left" vertical="center"/>
    </xf>
    <xf numFmtId="0" fontId="21" fillId="0" borderId="14" xfId="0" applyNumberFormat="1" applyFont="1" applyBorder="1">
      <alignment horizontal="center" vertical="center" wrapText="1"/>
    </xf>
    <xf numFmtId="0" fontId="21" fillId="0" borderId="14" xfId="0" applyNumberFormat="1" applyFont="1" applyBorder="1">
      <alignment horizontal="left" vertical="center" wrapText="1"/>
    </xf>
    <xf numFmtId="0" fontId="21" fillId="0" borderId="11" xfId="0" applyNumberFormat="1" applyFont="1" applyBorder="1">
      <alignment horizontal="left" vertical="center" wrapText="1"/>
    </xf>
    <xf numFmtId="0" fontId="21" fillId="0" borderId="11" xfId="0" applyNumberFormat="1" applyFont="1" applyBorder="1">
      <alignment horizontal="center" vertical="center" wrapText="1"/>
    </xf>
    <xf numFmtId="0" fontId="21" fillId="0" borderId="22" xfId="0" applyNumberFormat="1" applyFont="1" applyBorder="1">
      <alignment horizontal="left" vertical="center" wrapText="1"/>
    </xf>
    <xf numFmtId="0" fontId="21" fillId="0" borderId="30" xfId="0" applyNumberFormat="1" applyFont="1" applyBorder="1">
      <alignment vertical="center" wrapText="1"/>
    </xf>
    <xf numFmtId="172" fontId="24" fillId="33" borderId="145" xfId="0" applyNumberFormat="1" applyFont="1" applyFill="1" applyBorder="1">
      <alignment horizontal="right" vertical="center" shrinkToFit="1"/>
    </xf>
    <xf numFmtId="172" fontId="24" fillId="0" borderId="172" xfId="0" applyNumberFormat="1" applyFont="1" applyBorder="1">
      <alignment horizontal="right" vertical="center" shrinkToFit="1"/>
    </xf>
    <xf numFmtId="172" fontId="24" fillId="39" borderId="145" xfId="0" applyNumberFormat="1" applyFont="1" applyFill="1" applyBorder="1">
      <alignment horizontal="right" vertical="center" shrinkToFit="1"/>
    </xf>
    <xf numFmtId="172" fontId="24" fillId="39" borderId="173" xfId="0" applyNumberFormat="1" applyFont="1" applyFill="1" applyBorder="1">
      <alignment horizontal="right" vertical="center" shrinkToFit="1"/>
    </xf>
    <xf numFmtId="172" fontId="21" fillId="0" borderId="138" xfId="0" applyNumberFormat="1" applyFont="1" applyBorder="1">
      <alignment horizontal="center" vertical="center"/>
    </xf>
    <xf numFmtId="172" fontId="21" fillId="0" borderId="139" xfId="0" applyNumberFormat="1" applyFont="1" applyBorder="1">
      <alignment horizontal="center" vertical="center"/>
    </xf>
    <xf numFmtId="172" fontId="21" fillId="0" borderId="139" xfId="0" applyNumberFormat="1" applyFont="1" applyBorder="1">
      <alignment horizontal="center" vertical="center" wrapText="1"/>
    </xf>
    <xf numFmtId="172" fontId="21" fillId="0" borderId="140" xfId="0" applyNumberFormat="1" applyFont="1" applyBorder="1">
      <alignment horizontal="center" vertical="center" wrapText="1"/>
    </xf>
    <xf numFmtId="0" fontId="21" fillId="0" borderId="198" xfId="0" applyNumberFormat="1" applyFont="1" applyBorder="1">
      <alignment vertical="center" wrapText="1"/>
    </xf>
    <xf numFmtId="172" fontId="24" fillId="33" borderId="142" xfId="0" applyNumberFormat="1" applyFont="1" applyFill="1" applyBorder="1">
      <alignment vertical="center" shrinkToFit="1"/>
    </xf>
    <xf numFmtId="172" fontId="24" fillId="33" borderId="143" xfId="0" applyNumberFormat="1" applyFont="1" applyFill="1" applyBorder="1">
      <alignment vertical="center" shrinkToFit="1"/>
    </xf>
    <xf numFmtId="172" fontId="24" fillId="39" borderId="143" xfId="0" applyNumberFormat="1" applyFont="1" applyFill="1" applyBorder="1">
      <alignment vertical="center" shrinkToFit="1"/>
    </xf>
    <xf numFmtId="172" fontId="24" fillId="39" borderId="144" xfId="0" applyNumberFormat="1" applyFont="1" applyFill="1" applyBorder="1">
      <alignment vertical="center" shrinkToFit="1"/>
    </xf>
    <xf numFmtId="0" fontId="21" fillId="0" borderId="199" xfId="0" applyNumberFormat="1" applyFont="1" applyBorder="1">
      <alignment vertical="center" wrapText="1"/>
    </xf>
    <xf numFmtId="172" fontId="24" fillId="33" borderId="134" xfId="0" applyNumberFormat="1" applyFont="1" applyFill="1" applyBorder="1">
      <alignment vertical="center" shrinkToFit="1"/>
    </xf>
    <xf numFmtId="172" fontId="24" fillId="33" borderId="145" xfId="0" applyNumberFormat="1" applyFont="1" applyFill="1" applyBorder="1">
      <alignment vertical="center" shrinkToFit="1"/>
    </xf>
    <xf numFmtId="172" fontId="24" fillId="39" borderId="145" xfId="0" applyNumberFormat="1" applyFont="1" applyFill="1" applyBorder="1">
      <alignment vertical="center" shrinkToFit="1"/>
    </xf>
    <xf numFmtId="172" fontId="24" fillId="39" borderId="136" xfId="0" applyNumberFormat="1" applyFont="1" applyFill="1" applyBorder="1">
      <alignment vertical="center" shrinkToFit="1"/>
    </xf>
    <xf numFmtId="0" fontId="21" fillId="0" borderId="141" xfId="0" applyNumberFormat="1" applyFont="1" applyBorder="1">
      <alignment vertical="center" wrapText="1"/>
    </xf>
    <xf numFmtId="0" fontId="21" fillId="0" borderId="133" xfId="0" applyNumberFormat="1" applyFont="1" applyBorder="1">
      <alignment vertical="center" wrapText="1"/>
    </xf>
    <xf numFmtId="172" fontId="24" fillId="33" borderId="38" xfId="0" applyNumberFormat="1" applyFont="1" applyFill="1" applyBorder="1">
      <alignment vertical="center" shrinkToFit="1"/>
    </xf>
    <xf numFmtId="172" fontId="24" fillId="33" borderId="200" xfId="0" applyNumberFormat="1" applyFont="1" applyFill="1" applyBorder="1">
      <alignment vertical="center" shrinkToFit="1"/>
    </xf>
    <xf numFmtId="172" fontId="24" fillId="33" borderId="201" xfId="0" applyNumberFormat="1" applyFont="1" applyFill="1" applyBorder="1">
      <alignment vertical="center" shrinkToFit="1"/>
    </xf>
    <xf numFmtId="172" fontId="24" fillId="39" borderId="200" xfId="0" applyNumberFormat="1" applyFont="1" applyFill="1" applyBorder="1">
      <alignment vertical="center" shrinkToFit="1"/>
    </xf>
    <xf numFmtId="172" fontId="24" fillId="39" borderId="202" xfId="0" applyNumberFormat="1" applyFont="1" applyFill="1" applyBorder="1">
      <alignment vertical="center" shrinkToFit="1"/>
    </xf>
    <xf numFmtId="0" fontId="21" fillId="0" borderId="23" xfId="0" applyNumberFormat="1" applyFont="1" applyBorder="1">
      <alignment vertical="center" wrapText="1"/>
    </xf>
    <xf numFmtId="172" fontId="24" fillId="33" borderId="27" xfId="0" applyNumberFormat="1" applyFont="1" applyFill="1" applyBorder="1">
      <alignment vertical="center" shrinkToFit="1"/>
    </xf>
    <xf numFmtId="172" fontId="24" fillId="33" borderId="94" xfId="0" applyNumberFormat="1" applyFont="1" applyFill="1" applyBorder="1">
      <alignment vertical="center" shrinkToFit="1"/>
    </xf>
    <xf numFmtId="172" fontId="24" fillId="39" borderId="27" xfId="0" applyNumberFormat="1" applyFont="1" applyFill="1" applyBorder="1">
      <alignment vertical="center" shrinkToFit="1"/>
    </xf>
    <xf numFmtId="172" fontId="24" fillId="39" borderId="24" xfId="0" applyNumberFormat="1" applyFont="1" applyFill="1" applyBorder="1">
      <alignment vertical="center" shrinkToFit="1"/>
    </xf>
    <xf numFmtId="172" fontId="24" fillId="33" borderId="146" xfId="0" applyNumberFormat="1" applyFont="1" applyFill="1" applyBorder="1">
      <alignment vertical="center" shrinkToFit="1"/>
    </xf>
    <xf numFmtId="172" fontId="24" fillId="33" borderId="144" xfId="0" applyNumberFormat="1" applyFont="1" applyFill="1" applyBorder="1">
      <alignment vertical="center" shrinkToFit="1"/>
    </xf>
    <xf numFmtId="172" fontId="24" fillId="33" borderId="135" xfId="0" applyNumberFormat="1" applyFont="1" applyFill="1" applyBorder="1">
      <alignment vertical="center" shrinkToFit="1"/>
    </xf>
    <xf numFmtId="172" fontId="24" fillId="33" borderId="136" xfId="0" applyNumberFormat="1" applyFont="1" applyFill="1" applyBorder="1">
      <alignment vertical="center" shrinkToFit="1"/>
    </xf>
    <xf numFmtId="172" fontId="24" fillId="33" borderId="24" xfId="0" applyNumberFormat="1" applyFont="1" applyFill="1" applyBorder="1">
      <alignment vertical="center" shrinkToFit="1"/>
    </xf>
    <xf numFmtId="0" fontId="21" fillId="0" borderId="11" xfId="0" applyNumberFormat="1" applyFont="1" applyBorder="1">
      <alignment horizontal="center" vertical="center"/>
    </xf>
    <xf numFmtId="0" fontId="21" fillId="0" borderId="22" xfId="0" applyNumberFormat="1" applyFont="1" applyBorder="1">
      <alignment horizontal="left" vertical="center"/>
    </xf>
    <xf numFmtId="0" fontId="21" fillId="0" borderId="30" xfId="0" applyNumberFormat="1" applyFont="1" applyBorder="1">
      <alignment vertical="center"/>
    </xf>
    <xf numFmtId="172" fontId="24" fillId="0" borderId="173" xfId="0" applyNumberFormat="1" applyFont="1" applyBorder="1">
      <alignment horizontal="right" vertical="center" shrinkToFit="1"/>
    </xf>
    <xf numFmtId="0" fontId="21" fillId="0" borderId="148" xfId="0" applyNumberFormat="1" applyFont="1" applyBorder="1">
      <alignment vertical="center"/>
    </xf>
    <xf numFmtId="172" fontId="21" fillId="0" borderId="143" xfId="0" applyNumberFormat="1" applyFont="1" applyBorder="1">
      <alignment horizontal="center" vertical="center"/>
    </xf>
    <xf numFmtId="0" fontId="21" fillId="0" borderId="144" xfId="0" applyNumberFormat="1" applyFont="1" applyBorder="1">
      <alignment horizontal="center" vertical="center"/>
    </xf>
    <xf numFmtId="0" fontId="21" fillId="0" borderId="150" xfId="0" applyNumberFormat="1" applyFont="1" applyBorder="1">
      <alignment vertical="center" wrapText="1"/>
    </xf>
    <xf numFmtId="172" fontId="24" fillId="33" borderId="151" xfId="0" applyNumberFormat="1" applyFont="1" applyFill="1" applyBorder="1">
      <alignment vertical="center" shrinkToFit="1"/>
    </xf>
    <xf numFmtId="0" fontId="21" fillId="0" borderId="33" xfId="0" applyNumberFormat="1" applyFont="1" applyBorder="1">
      <alignment vertical="center" wrapText="1"/>
    </xf>
    <xf numFmtId="172" fontId="24" fillId="33" borderId="35" xfId="0" applyNumberFormat="1" applyFont="1" applyFill="1" applyBorder="1">
      <alignment vertical="center" shrinkToFit="1"/>
    </xf>
    <xf numFmtId="0" fontId="21" fillId="0" borderId="148" xfId="0" applyNumberFormat="1" applyFont="1" applyBorder="1">
      <alignment vertical="center" wrapText="1"/>
    </xf>
    <xf numFmtId="0" fontId="21" fillId="0" borderId="152" xfId="0" applyNumberFormat="1" applyFont="1" applyBorder="1">
      <alignment vertical="center" wrapText="1"/>
    </xf>
    <xf numFmtId="0" fontId="21" fillId="0" borderId="96" xfId="0" applyNumberFormat="1" applyFont="1" applyBorder="1">
      <alignment vertical="center" wrapText="1"/>
    </xf>
    <xf numFmtId="0" fontId="21" fillId="0" borderId="47" xfId="0" applyNumberFormat="1" applyFont="1" applyBorder="1">
      <alignment vertical="center" wrapText="1"/>
    </xf>
    <xf numFmtId="172" fontId="24" fillId="33" borderId="59" xfId="0" applyNumberFormat="1" applyFont="1" applyFill="1" applyBorder="1">
      <alignment vertical="center" shrinkToFit="1"/>
    </xf>
    <xf numFmtId="0" fontId="21" fillId="0" borderId="203" xfId="0" applyNumberFormat="1" applyFont="1" applyBorder="1">
      <alignment vertical="center" wrapText="1"/>
    </xf>
    <xf numFmtId="172" fontId="24" fillId="39" borderId="142" xfId="0" applyNumberFormat="1" applyFont="1" applyFill="1" applyBorder="1">
      <alignment vertical="center" shrinkToFit="1"/>
    </xf>
    <xf numFmtId="0" fontId="21" fillId="0" borderId="204" xfId="0" applyNumberFormat="1" applyFont="1" applyBorder="1">
      <alignment vertical="center" wrapText="1"/>
    </xf>
    <xf numFmtId="172" fontId="24" fillId="39" borderId="35" xfId="0" applyNumberFormat="1" applyFont="1" applyFill="1" applyBorder="1">
      <alignment vertical="center" shrinkToFit="1"/>
    </xf>
    <xf numFmtId="0" fontId="21" fillId="0" borderId="0" xfId="0" applyNumberFormat="1" applyFont="1">
      <alignment vertical="center"/>
      <protection locked="0"/>
    </xf>
    <xf numFmtId="172" fontId="24" fillId="39" borderId="135" xfId="0" applyNumberFormat="1" applyFont="1" applyFill="1" applyBorder="1">
      <alignment vertical="center" shrinkToFit="1"/>
    </xf>
    <xf numFmtId="0" fontId="24" fillId="0" borderId="0" xfId="52" applyFont="1">
      <alignment vertical="center"/>
    </xf>
    <xf numFmtId="0" fontId="43" fillId="35" borderId="19" xfId="48" applyFont="1" applyFill="1" applyBorder="1">
      <alignment horizontal="right" vertical="center"/>
    </xf>
    <xf numFmtId="49" fontId="43" fillId="35" borderId="19" xfId="48" applyNumberFormat="1" applyFont="1" applyFill="1" applyBorder="1">
      <alignment horizontal="left" vertical="center"/>
    </xf>
    <xf numFmtId="0" fontId="21" fillId="33" borderId="0" xfId="0" applyFont="1" applyFill="1">
      <alignment vertical="center"/>
    </xf>
    <xf numFmtId="0" fontId="21" fillId="0" borderId="158" xfId="52" applyFont="1" applyBorder="1">
      <alignment horizontal="center" vertical="center"/>
    </xf>
    <xf numFmtId="0" fontId="21" fillId="0" borderId="14" xfId="52" applyFont="1" applyBorder="1">
      <alignment horizontal="left" vertical="center"/>
    </xf>
    <xf numFmtId="0" fontId="21" fillId="0" borderId="11" xfId="52" applyFont="1" applyBorder="1">
      <alignment horizontal="center" vertical="center"/>
    </xf>
    <xf numFmtId="0" fontId="21" fillId="0" borderId="13" xfId="52" applyFont="1" applyBorder="1">
      <alignment horizontal="center" vertical="center"/>
    </xf>
    <xf numFmtId="0" fontId="21" fillId="0" borderId="14" xfId="52" applyFont="1" applyBorder="1">
      <alignment horizontal="center" vertical="center"/>
    </xf>
    <xf numFmtId="0" fontId="21" fillId="0" borderId="15" xfId="52" applyFont="1" applyBorder="1">
      <alignment horizontal="center" vertical="center"/>
    </xf>
    <xf numFmtId="0" fontId="21" fillId="0" borderId="50" xfId="52" applyFont="1" applyBorder="1">
      <alignment horizontal="center" vertical="center"/>
    </xf>
    <xf numFmtId="0" fontId="21" fillId="0" borderId="38" xfId="52" applyFont="1" applyBorder="1">
      <alignment vertical="center"/>
    </xf>
    <xf numFmtId="172" fontId="24" fillId="39" borderId="29" xfId="48" applyNumberFormat="1" applyFont="1" applyFill="1" applyBorder="1">
      <alignment vertical="center" shrinkToFit="1"/>
    </xf>
    <xf numFmtId="172" fontId="24" fillId="39" borderId="130" xfId="48" applyNumberFormat="1" applyFont="1" applyFill="1" applyBorder="1">
      <alignment vertical="center" shrinkToFit="1"/>
    </xf>
    <xf numFmtId="0" fontId="6" fillId="37" borderId="205" xfId="0" applyFill="1" applyBorder="1">
      <alignment vertical="center"/>
    </xf>
    <xf numFmtId="172" fontId="24" fillId="39" borderId="55" xfId="48" applyNumberFormat="1" applyFont="1" applyFill="1" applyBorder="1">
      <alignment vertical="center" shrinkToFit="1"/>
    </xf>
    <xf numFmtId="172" fontId="24" fillId="39" borderId="39" xfId="48" applyNumberFormat="1" applyFont="1" applyFill="1" applyBorder="1">
      <alignment vertical="center" shrinkToFit="1"/>
    </xf>
    <xf numFmtId="0" fontId="21" fillId="0" borderId="29" xfId="52" applyFont="1" applyBorder="1">
      <alignment horizontal="left" vertical="center" indent="1"/>
    </xf>
    <xf numFmtId="172" fontId="24" fillId="33" borderId="29" xfId="48" applyNumberFormat="1" applyFont="1" applyFill="1" applyBorder="1">
      <alignment vertical="center" shrinkToFit="1"/>
    </xf>
    <xf numFmtId="0" fontId="6" fillId="35" borderId="205" xfId="0" applyFill="1" applyBorder="1">
      <alignment vertical="center"/>
    </xf>
    <xf numFmtId="0" fontId="21" fillId="0" borderId="38" xfId="52" applyFont="1" applyBorder="1">
      <alignment horizontal="left" vertical="center" indent="1"/>
    </xf>
    <xf numFmtId="0" fontId="21" fillId="0" borderId="157" xfId="52" applyFont="1" applyBorder="1">
      <alignment horizontal="center" vertical="center"/>
    </xf>
    <xf numFmtId="0" fontId="21" fillId="0" borderId="44" xfId="52" applyFont="1" applyBorder="1">
      <alignment horizontal="left" vertical="center"/>
    </xf>
    <xf numFmtId="172" fontId="24" fillId="39" borderId="46" xfId="48" applyNumberFormat="1" applyFont="1" applyFill="1" applyBorder="1">
      <alignment vertical="center" shrinkToFit="1"/>
    </xf>
    <xf numFmtId="0" fontId="21" fillId="0" borderId="129" xfId="52" applyFont="1" applyBorder="1">
      <alignment horizontal="center" vertical="center"/>
    </xf>
    <xf numFmtId="0" fontId="6" fillId="36" borderId="205" xfId="0" applyFill="1" applyBorder="1">
      <alignment vertical="center"/>
    </xf>
    <xf numFmtId="0" fontId="6" fillId="36" borderId="206" xfId="0" applyFill="1" applyBorder="1">
      <alignment vertical="center"/>
    </xf>
    <xf numFmtId="0" fontId="22" fillId="37" borderId="205" xfId="0" applyFont="1" applyFill="1" applyBorder="1">
      <alignment vertical="center"/>
    </xf>
    <xf numFmtId="172" fontId="24" fillId="39" borderId="27" xfId="48" applyNumberFormat="1" applyFont="1" applyFill="1" applyBorder="1">
      <alignment vertical="center" shrinkToFit="1"/>
    </xf>
    <xf numFmtId="172" fontId="24" fillId="39" borderId="132" xfId="48" applyNumberFormat="1" applyFont="1" applyFill="1" applyBorder="1">
      <alignment vertical="center" shrinkToFit="1"/>
    </xf>
    <xf numFmtId="0" fontId="22" fillId="37" borderId="206" xfId="0" applyFont="1" applyFill="1" applyBorder="1">
      <alignment vertical="center"/>
    </xf>
    <xf numFmtId="172" fontId="24" fillId="39" borderId="56" xfId="48" applyNumberFormat="1" applyFont="1" applyFill="1" applyBorder="1">
      <alignment vertical="center" shrinkToFit="1"/>
    </xf>
    <xf numFmtId="0" fontId="21" fillId="33" borderId="0" xfId="0" applyFont="1" applyFill="1">
      <alignment vertical="center"/>
    </xf>
    <xf numFmtId="0" fontId="43" fillId="35" borderId="19" xfId="48" applyFont="1" applyFill="1" applyBorder="1">
      <alignment horizontal="left" vertical="center"/>
    </xf>
    <xf numFmtId="0" fontId="21" fillId="33" borderId="0" xfId="52" applyFont="1" applyFill="1">
      <alignment vertical="center"/>
    </xf>
    <xf numFmtId="0" fontId="22" fillId="36" borderId="205" xfId="0" applyFont="1" applyFill="1" applyBorder="1">
      <alignment vertical="center"/>
    </xf>
    <xf numFmtId="0" fontId="22" fillId="36" borderId="206" xfId="0" applyFont="1" applyFill="1" applyBorder="1">
      <alignment vertical="center"/>
    </xf>
    <xf numFmtId="0" fontId="24" fillId="35" borderId="0" xfId="52" applyFont="1" applyFill="1">
      <alignment vertical="center"/>
    </xf>
    <xf numFmtId="0" fontId="28" fillId="35" borderId="0" xfId="0" applyFont="1" applyFill="1">
      <alignment horizontal="center" vertical="center"/>
    </xf>
    <xf numFmtId="0" fontId="28" fillId="35" borderId="0" xfId="52" applyFont="1" applyFill="1">
      <alignment horizontal="center" vertical="center"/>
    </xf>
    <xf numFmtId="0" fontId="43" fillId="0" borderId="19" xfId="53" applyFont="1" applyBorder="1">
      <alignment horizontal="right" vertical="center" shrinkToFit="1"/>
    </xf>
    <xf numFmtId="0" fontId="43" fillId="0" borderId="19" xfId="53" applyFont="1" applyBorder="1">
      <alignment horizontal="left" vertical="center" shrinkToFit="1"/>
    </xf>
    <xf numFmtId="0" fontId="43" fillId="0" borderId="20" xfId="53" applyFont="1" applyBorder="1">
      <alignment horizontal="right" vertical="center"/>
    </xf>
    <xf numFmtId="0" fontId="43" fillId="0" borderId="20" xfId="53" applyFont="1" applyBorder="1">
      <alignment horizontal="left" vertical="center"/>
    </xf>
    <xf numFmtId="0" fontId="24" fillId="33" borderId="0" xfId="51" applyFont="1" applyFill="1">
      <alignment vertical="center"/>
    </xf>
    <xf numFmtId="0" fontId="21" fillId="33" borderId="11" xfId="52" applyFont="1" applyFill="1" applyBorder="1">
      <alignment horizontal="center" vertical="center"/>
    </xf>
    <xf numFmtId="0" fontId="21" fillId="33" borderId="147" xfId="52" applyFont="1" applyFill="1" applyBorder="1">
      <alignment horizontal="center" vertical="center"/>
    </xf>
    <xf numFmtId="0" fontId="21" fillId="33" borderId="176" xfId="52" applyFont="1" applyFill="1" applyBorder="1">
      <alignment horizontal="center" vertical="center"/>
    </xf>
    <xf numFmtId="0" fontId="21" fillId="33" borderId="129" xfId="52" applyFont="1" applyFill="1" applyBorder="1">
      <alignment horizontal="center" vertical="center"/>
    </xf>
    <xf numFmtId="0" fontId="21" fillId="33" borderId="48" xfId="52" applyFont="1" applyFill="1" applyBorder="1">
      <alignment horizontal="center" vertical="center"/>
    </xf>
    <xf numFmtId="0" fontId="21" fillId="33" borderId="54" xfId="52" applyFont="1" applyFill="1" applyBorder="1">
      <alignment horizontal="center" vertical="center"/>
    </xf>
    <xf numFmtId="0" fontId="21" fillId="33" borderId="29" xfId="52" applyFont="1" applyFill="1" applyBorder="1">
      <alignment horizontal="center" vertical="center"/>
    </xf>
    <xf numFmtId="0" fontId="21" fillId="33" borderId="39" xfId="52" applyFont="1" applyFill="1" applyBorder="1">
      <alignment horizontal="center" vertical="center"/>
    </xf>
    <xf numFmtId="0" fontId="21" fillId="33" borderId="16" xfId="52" applyFont="1" applyFill="1" applyBorder="1">
      <alignment horizontal="center" vertical="center"/>
    </xf>
    <xf numFmtId="172" fontId="24" fillId="33" borderId="35" xfId="52" applyNumberFormat="1" applyFont="1" applyFill="1" applyBorder="1">
      <alignment horizontal="right" vertical="center" shrinkToFit="1"/>
    </xf>
    <xf numFmtId="172" fontId="24" fillId="39" borderId="35" xfId="52" applyNumberFormat="1" applyFont="1" applyFill="1" applyBorder="1">
      <alignment horizontal="right" vertical="center" shrinkToFit="1"/>
    </xf>
    <xf numFmtId="0" fontId="24" fillId="33" borderId="205" xfId="0" applyFont="1" applyFill="1" applyBorder="1">
      <alignment vertical="center" shrinkToFit="1"/>
    </xf>
    <xf numFmtId="172" fontId="24" fillId="39" borderId="121" xfId="52" applyNumberFormat="1" applyFont="1" applyFill="1" applyBorder="1">
      <alignment horizontal="right" vertical="center" shrinkToFit="1"/>
    </xf>
    <xf numFmtId="172" fontId="24" fillId="39" borderId="39" xfId="52" applyNumberFormat="1" applyFont="1" applyFill="1" applyBorder="1">
      <alignment horizontal="right" vertical="center" shrinkToFit="1"/>
    </xf>
    <xf numFmtId="0" fontId="21" fillId="33" borderId="17" xfId="52" applyFont="1" applyFill="1" applyBorder="1">
      <alignment horizontal="center" vertical="center"/>
    </xf>
    <xf numFmtId="172" fontId="24" fillId="39" borderId="41" xfId="52" applyNumberFormat="1" applyFont="1" applyFill="1" applyBorder="1">
      <alignment horizontal="right" vertical="center" shrinkToFit="1"/>
    </xf>
    <xf numFmtId="172" fontId="24" fillId="39" borderId="56" xfId="52" applyNumberFormat="1" applyFont="1" applyFill="1" applyBorder="1">
      <alignment horizontal="right" vertical="center" shrinkToFit="1"/>
    </xf>
    <xf numFmtId="0" fontId="24" fillId="37" borderId="206" xfId="0" applyFont="1" applyFill="1" applyBorder="1">
      <alignment vertical="center" shrinkToFit="1"/>
    </xf>
    <xf numFmtId="172" fontId="24" fillId="39" borderId="94" xfId="52" applyNumberFormat="1" applyFont="1" applyFill="1" applyBorder="1">
      <alignment horizontal="right" vertical="center" shrinkToFit="1"/>
    </xf>
    <xf numFmtId="172" fontId="24" fillId="39" borderId="46" xfId="52" applyNumberFormat="1" applyFont="1" applyFill="1" applyBorder="1">
      <alignment horizontal="right" vertical="center" shrinkToFit="1"/>
    </xf>
    <xf numFmtId="0" fontId="43" fillId="33" borderId="0" xfId="52" applyFont="1" applyFill="1">
      <alignment vertical="center"/>
    </xf>
    <xf numFmtId="0" fontId="21" fillId="33" borderId="18" xfId="52" applyFont="1" applyFill="1" applyBorder="1">
      <alignment horizontal="center" vertical="center"/>
    </xf>
    <xf numFmtId="0" fontId="21" fillId="33" borderId="174" xfId="52" applyFont="1" applyFill="1" applyBorder="1">
      <alignment horizontal="center" vertical="center"/>
    </xf>
    <xf numFmtId="0" fontId="21" fillId="33" borderId="55" xfId="52" applyFont="1" applyFill="1" applyBorder="1">
      <alignment horizontal="center" vertical="center"/>
    </xf>
    <xf numFmtId="172" fontId="24" fillId="39" borderId="123" xfId="52" applyNumberFormat="1" applyFont="1" applyFill="1" applyBorder="1">
      <alignment horizontal="right" vertical="center" shrinkToFit="1"/>
    </xf>
    <xf numFmtId="0" fontId="21" fillId="33" borderId="126" xfId="52" applyFont="1" applyFill="1" applyBorder="1">
      <alignment horizontal="center" vertical="center"/>
    </xf>
    <xf numFmtId="0" fontId="21" fillId="33" borderId="59" xfId="52" applyFont="1" applyFill="1" applyBorder="1">
      <alignment horizontal="center" vertical="center"/>
    </xf>
    <xf numFmtId="0" fontId="21" fillId="33" borderId="124" xfId="52" applyFont="1" applyFill="1" applyBorder="1">
      <alignment horizontal="center" vertical="center"/>
    </xf>
    <xf numFmtId="0" fontId="21" fillId="33" borderId="125" xfId="52" applyFont="1" applyFill="1" applyBorder="1">
      <alignment horizontal="center" vertical="center"/>
    </xf>
    <xf numFmtId="0" fontId="21" fillId="33" borderId="175" xfId="52" applyFont="1" applyFill="1" applyBorder="1">
      <alignment horizontal="center" vertical="center"/>
    </xf>
    <xf numFmtId="0" fontId="21" fillId="33" borderId="10" xfId="52" applyFont="1" applyFill="1" applyBorder="1">
      <alignment horizontal="left" vertical="center"/>
    </xf>
    <xf numFmtId="172" fontId="24" fillId="39" borderId="14" xfId="52" applyNumberFormat="1" applyFont="1" applyFill="1" applyBorder="1">
      <alignment horizontal="right" vertical="center" shrinkToFit="1"/>
    </xf>
    <xf numFmtId="172" fontId="24" fillId="39" borderId="126" xfId="52" applyNumberFormat="1" applyFont="1" applyFill="1" applyBorder="1">
      <alignment horizontal="right" vertical="center" shrinkToFit="1"/>
    </xf>
    <xf numFmtId="172" fontId="24" fillId="39" borderId="11" xfId="52" applyNumberFormat="1" applyFont="1" applyFill="1" applyBorder="1">
      <alignment horizontal="right" vertical="center" shrinkToFit="1"/>
    </xf>
    <xf numFmtId="172" fontId="24" fillId="39" borderId="12" xfId="52" applyNumberFormat="1" applyFont="1" applyFill="1" applyBorder="1">
      <alignment horizontal="right" vertical="center" shrinkToFit="1"/>
    </xf>
    <xf numFmtId="172" fontId="24" fillId="39" borderId="15" xfId="52" applyNumberFormat="1" applyFont="1" applyFill="1" applyBorder="1">
      <alignment horizontal="right" vertical="center" shrinkToFit="1"/>
    </xf>
    <xf numFmtId="0" fontId="21" fillId="33" borderId="16" xfId="52" applyFont="1" applyFill="1" applyBorder="1">
      <alignment horizontal="left" vertical="center" indent="1"/>
    </xf>
    <xf numFmtId="172" fontId="24" fillId="33" borderId="38" xfId="52" applyNumberFormat="1" applyFont="1" applyFill="1" applyBorder="1">
      <alignment horizontal="right" vertical="center" shrinkToFit="1"/>
    </xf>
    <xf numFmtId="172" fontId="24" fillId="33" borderId="127" xfId="52" applyNumberFormat="1" applyFont="1" applyFill="1" applyBorder="1">
      <alignment horizontal="right" vertical="center" shrinkToFit="1"/>
    </xf>
    <xf numFmtId="172" fontId="24" fillId="33" borderId="44" xfId="52" applyNumberFormat="1" applyFont="1" applyFill="1" applyBorder="1">
      <alignment horizontal="right" vertical="center" shrinkToFit="1"/>
    </xf>
    <xf numFmtId="172" fontId="24" fillId="33" borderId="128" xfId="52" applyNumberFormat="1" applyFont="1" applyFill="1" applyBorder="1">
      <alignment horizontal="right" vertical="center" shrinkToFit="1"/>
    </xf>
    <xf numFmtId="172" fontId="24" fillId="33" borderId="120" xfId="52" applyNumberFormat="1" applyFont="1" applyFill="1" applyBorder="1">
      <alignment horizontal="right" vertical="center" shrinkToFit="1"/>
    </xf>
    <xf numFmtId="172" fontId="24" fillId="33" borderId="41" xfId="52" applyNumberFormat="1" applyFont="1" applyFill="1" applyBorder="1">
      <alignment horizontal="right" vertical="center" shrinkToFit="1"/>
    </xf>
    <xf numFmtId="172" fontId="24" fillId="33" borderId="122" xfId="52" applyNumberFormat="1" applyFont="1" applyFill="1" applyBorder="1">
      <alignment horizontal="right" vertical="center" shrinkToFit="1"/>
    </xf>
    <xf numFmtId="172" fontId="24" fillId="39" borderId="129" xfId="52" applyNumberFormat="1" applyFont="1" applyFill="1" applyBorder="1">
      <alignment horizontal="right" vertical="center" shrinkToFit="1"/>
    </xf>
    <xf numFmtId="0" fontId="21" fillId="33" borderId="17" xfId="52" applyFont="1" applyFill="1" applyBorder="1">
      <alignment horizontal="left" vertical="center" indent="1"/>
    </xf>
    <xf numFmtId="0" fontId="21" fillId="0" borderId="126" xfId="52" applyFont="1" applyBorder="1">
      <alignment horizontal="center" vertical="center"/>
    </xf>
    <xf numFmtId="0" fontId="21" fillId="0" borderId="147" xfId="52" applyFont="1" applyBorder="1">
      <alignment horizontal="center" vertical="center"/>
    </xf>
    <xf numFmtId="0" fontId="21" fillId="0" borderId="29" xfId="52" applyFont="1" applyBorder="1">
      <alignment horizontal="center" vertical="center"/>
    </xf>
    <xf numFmtId="0" fontId="21" fillId="0" borderId="48" xfId="52" applyFont="1" applyBorder="1">
      <alignment horizontal="center" vertical="center"/>
    </xf>
    <xf numFmtId="0" fontId="21" fillId="0" borderId="54" xfId="52" applyFont="1" applyBorder="1">
      <alignment horizontal="center" vertical="center"/>
    </xf>
    <xf numFmtId="0" fontId="21" fillId="0" borderId="121" xfId="52" applyFont="1" applyBorder="1">
      <alignment horizontal="center" vertical="center"/>
    </xf>
    <xf numFmtId="0" fontId="21" fillId="0" borderId="25" xfId="52" applyFont="1" applyBorder="1">
      <alignment horizontal="left" vertical="center" shrinkToFit="1"/>
    </xf>
    <xf numFmtId="0" fontId="27" fillId="33" borderId="205" xfId="0" applyFont="1" applyFill="1" applyBorder="1">
      <alignment vertical="center" shrinkToFit="1"/>
    </xf>
    <xf numFmtId="0" fontId="21" fillId="0" borderId="23" xfId="52" applyFont="1" applyBorder="1">
      <alignment horizontal="left" vertical="center" shrinkToFit="1"/>
    </xf>
    <xf numFmtId="172" fontId="24" fillId="33" borderId="27" xfId="48" applyNumberFormat="1" applyFont="1" applyFill="1" applyBorder="1">
      <alignment vertical="center" shrinkToFit="1"/>
    </xf>
    <xf numFmtId="0" fontId="24" fillId="33" borderId="206" xfId="0" applyFont="1" applyFill="1" applyBorder="1">
      <alignment vertical="center" shrinkToFit="1"/>
    </xf>
    <xf numFmtId="0" fontId="21" fillId="0" borderId="0" xfId="52" applyFont="1">
      <alignment horizontal="left" vertical="center"/>
    </xf>
    <xf numFmtId="0" fontId="21" fillId="0" borderId="25" xfId="52" applyFont="1" applyBorder="1">
      <alignment horizontal="left" vertical="center" wrapText="1"/>
    </xf>
    <xf numFmtId="0" fontId="21" fillId="0" borderId="23" xfId="52" applyFont="1" applyBorder="1">
      <alignment horizontal="left" vertical="center" wrapText="1"/>
    </xf>
    <xf numFmtId="0" fontId="21" fillId="0" borderId="12" xfId="52" applyFont="1" applyBorder="1">
      <alignment horizontal="center" vertical="center"/>
    </xf>
    <xf numFmtId="0" fontId="21" fillId="0" borderId="174" xfId="52" applyFont="1" applyBorder="1">
      <alignment horizontal="center" vertical="center"/>
    </xf>
    <xf numFmtId="0" fontId="21" fillId="0" borderId="55" xfId="52" applyFont="1" applyBorder="1">
      <alignment horizontal="center" vertical="center"/>
    </xf>
    <xf numFmtId="0" fontId="21" fillId="0" borderId="49" xfId="52" applyFont="1" applyBorder="1">
      <alignment horizontal="center" vertical="center"/>
    </xf>
    <xf numFmtId="172" fontId="24" fillId="33" borderId="49" xfId="48" applyNumberFormat="1" applyFont="1" applyFill="1" applyBorder="1">
      <alignment vertical="center" shrinkToFit="1"/>
    </xf>
    <xf numFmtId="0" fontId="21" fillId="0" borderId="47" xfId="52" applyFont="1" applyBorder="1">
      <alignment horizontal="left" vertical="center" wrapText="1"/>
    </xf>
    <xf numFmtId="172" fontId="24" fillId="33" borderId="51" xfId="48" applyNumberFormat="1" applyFont="1" applyFill="1" applyBorder="1">
      <alignment vertical="center" shrinkToFit="1"/>
    </xf>
    <xf numFmtId="172" fontId="24" fillId="33" borderId="119" xfId="48" applyNumberFormat="1" applyFont="1" applyFill="1" applyBorder="1">
      <alignment vertical="center" shrinkToFit="1"/>
    </xf>
    <xf numFmtId="0" fontId="21" fillId="0" borderId="0" xfId="0" applyFont="1">
      <alignment vertical="center"/>
    </xf>
    <xf numFmtId="0" fontId="21" fillId="0" borderId="153" xfId="51" applyFont="1" applyBorder="1">
      <alignment horizontal="center" vertical="center"/>
    </xf>
    <xf numFmtId="0" fontId="21" fillId="0" borderId="18" xfId="51" applyFont="1" applyBorder="1">
      <alignment horizontal="center" vertical="center"/>
    </xf>
    <xf numFmtId="0" fontId="21" fillId="0" borderId="154" xfId="51" applyFont="1" applyBorder="1">
      <alignment horizontal="center" vertical="center"/>
    </xf>
    <xf numFmtId="0" fontId="21" fillId="0" borderId="11" xfId="51" applyFont="1" applyBorder="1">
      <alignment horizontal="center" vertical="center"/>
    </xf>
    <xf numFmtId="0" fontId="21" fillId="0" borderId="147" xfId="51" applyFont="1" applyBorder="1">
      <alignment horizontal="center" vertical="center"/>
    </xf>
    <xf numFmtId="0" fontId="21" fillId="0" borderId="174" xfId="51" applyFont="1" applyBorder="1">
      <alignment horizontal="center" vertical="center"/>
    </xf>
    <xf numFmtId="0" fontId="21" fillId="0" borderId="126" xfId="51" applyFont="1" applyBorder="1">
      <alignment horizontal="center" vertical="center"/>
    </xf>
    <xf numFmtId="0" fontId="21" fillId="0" borderId="15" xfId="51" applyFont="1" applyBorder="1">
      <alignment horizontal="center" vertical="center"/>
    </xf>
    <xf numFmtId="0" fontId="21" fillId="0" borderId="16" xfId="51" applyFont="1" applyBorder="1">
      <alignment horizontal="center" vertical="center"/>
    </xf>
    <xf numFmtId="0" fontId="21" fillId="0" borderId="19" xfId="51" applyFont="1" applyBorder="1">
      <alignment horizontal="center" vertical="center"/>
    </xf>
    <xf numFmtId="0" fontId="21" fillId="0" borderId="177" xfId="51" applyFont="1" applyBorder="1">
      <alignment horizontal="center" vertical="center"/>
    </xf>
    <xf numFmtId="0" fontId="21" fillId="0" borderId="38" xfId="51" applyFont="1" applyBorder="1">
      <alignment horizontal="center" vertical="center"/>
    </xf>
    <xf numFmtId="0" fontId="21" fillId="0" borderId="29" xfId="51" applyFont="1" applyBorder="1">
      <alignment horizontal="center" vertical="center"/>
    </xf>
    <xf numFmtId="0" fontId="21" fillId="0" borderId="55" xfId="51" applyFont="1" applyBorder="1">
      <alignment horizontal="center" vertical="center"/>
    </xf>
    <xf numFmtId="0" fontId="21" fillId="0" borderId="54" xfId="0" applyFont="1" applyBorder="1">
      <alignment horizontal="center" vertical="center"/>
    </xf>
    <xf numFmtId="0" fontId="21" fillId="0" borderId="121" xfId="51" applyFont="1" applyBorder="1">
      <alignment horizontal="center" vertical="center"/>
    </xf>
    <xf numFmtId="0" fontId="21" fillId="0" borderId="30" xfId="51" applyFont="1" applyBorder="1">
      <alignment vertical="center"/>
    </xf>
    <xf numFmtId="0" fontId="21" fillId="0" borderId="93" xfId="51" applyFont="1" applyBorder="1">
      <alignment vertical="center"/>
    </xf>
    <xf numFmtId="172" fontId="24" fillId="39" borderId="92" xfId="51" applyNumberFormat="1" applyFont="1" applyFill="1" applyBorder="1">
      <alignment vertical="center" shrinkToFit="1"/>
    </xf>
    <xf numFmtId="172" fontId="24" fillId="39" borderId="97" xfId="51" applyNumberFormat="1" applyFont="1" applyFill="1" applyBorder="1">
      <alignment vertical="center" shrinkToFit="1"/>
    </xf>
    <xf numFmtId="172" fontId="24" fillId="39" borderId="62" xfId="51" applyNumberFormat="1" applyFont="1" applyFill="1" applyBorder="1">
      <alignment vertical="center" shrinkToFit="1"/>
    </xf>
    <xf numFmtId="0" fontId="24" fillId="37" borderId="207" xfId="0" applyFont="1" applyFill="1" applyBorder="1">
      <alignment vertical="center" shrinkToFit="1"/>
    </xf>
    <xf numFmtId="172" fontId="24" fillId="39" borderId="65" xfId="51" applyNumberFormat="1" applyFont="1" applyFill="1" applyBorder="1">
      <alignment vertical="center" shrinkToFit="1"/>
    </xf>
    <xf numFmtId="0" fontId="21" fillId="0" borderId="32" xfId="51" applyFont="1" applyBorder="1">
      <alignment vertical="center"/>
    </xf>
    <xf numFmtId="0" fontId="21" fillId="0" borderId="79" xfId="51" applyFont="1" applyBorder="1">
      <alignment vertical="center"/>
    </xf>
    <xf numFmtId="0" fontId="21" fillId="0" borderId="0" xfId="51" applyFont="1">
      <alignment vertical="center"/>
    </xf>
    <xf numFmtId="172" fontId="24" fillId="39" borderId="86" xfId="51" applyNumberFormat="1" applyFont="1" applyFill="1" applyBorder="1">
      <alignment vertical="center" shrinkToFit="1"/>
    </xf>
    <xf numFmtId="172" fontId="24" fillId="39" borderId="98" xfId="51" applyNumberFormat="1" applyFont="1" applyFill="1" applyBorder="1">
      <alignment vertical="center" shrinkToFit="1"/>
    </xf>
    <xf numFmtId="172" fontId="24" fillId="39" borderId="87" xfId="51" applyNumberFormat="1" applyFont="1" applyFill="1" applyBorder="1">
      <alignment vertical="center" shrinkToFit="1"/>
    </xf>
    <xf numFmtId="0" fontId="24" fillId="37" borderId="208" xfId="0" applyFont="1" applyFill="1" applyBorder="1">
      <alignment vertical="center" shrinkToFit="1"/>
    </xf>
    <xf numFmtId="172" fontId="24" fillId="39" borderId="89" xfId="51" applyNumberFormat="1" applyFont="1" applyFill="1" applyBorder="1">
      <alignment vertical="center" shrinkToFit="1"/>
    </xf>
    <xf numFmtId="0" fontId="21" fillId="0" borderId="99" xfId="51" applyFont="1" applyBorder="1">
      <alignment vertical="center"/>
    </xf>
    <xf numFmtId="0" fontId="21" fillId="0" borderId="67" xfId="51" applyFont="1" applyBorder="1">
      <alignment vertical="center" shrinkToFit="1"/>
    </xf>
    <xf numFmtId="172" fontId="24" fillId="33" borderId="86" xfId="51" applyNumberFormat="1" applyFont="1" applyFill="1" applyBorder="1">
      <alignment vertical="center" shrinkToFit="1"/>
    </xf>
    <xf numFmtId="172" fontId="24" fillId="33" borderId="98" xfId="51" applyNumberFormat="1" applyFont="1" applyFill="1" applyBorder="1">
      <alignment vertical="center" shrinkToFit="1"/>
    </xf>
    <xf numFmtId="0" fontId="24" fillId="0" borderId="208" xfId="0" applyFont="1" applyBorder="1">
      <alignment vertical="center" shrinkToFit="1"/>
    </xf>
    <xf numFmtId="0" fontId="21" fillId="0" borderId="70" xfId="51" applyFont="1" applyBorder="1">
      <alignment vertical="center"/>
    </xf>
    <xf numFmtId="0" fontId="21" fillId="0" borderId="100" xfId="51" applyFont="1" applyBorder="1">
      <alignment vertical="center" shrinkToFit="1"/>
    </xf>
    <xf numFmtId="0" fontId="21" fillId="0" borderId="100" xfId="51" applyFont="1" applyBorder="1">
      <alignment vertical="center"/>
    </xf>
    <xf numFmtId="0" fontId="21" fillId="0" borderId="102" xfId="51" applyFont="1" applyBorder="1">
      <alignment vertical="center" shrinkToFit="1"/>
    </xf>
    <xf numFmtId="172" fontId="24" fillId="33" borderId="86" xfId="51" applyNumberFormat="1" applyFont="1" applyFill="1" applyBorder="1">
      <alignment vertical="center" shrinkToFit="1"/>
    </xf>
    <xf numFmtId="172" fontId="24" fillId="33" borderId="98" xfId="51" applyNumberFormat="1" applyFont="1" applyFill="1" applyBorder="1">
      <alignment vertical="center" shrinkToFit="1"/>
    </xf>
    <xf numFmtId="0" fontId="21" fillId="0" borderId="103" xfId="51" applyFont="1" applyBorder="1">
      <alignment vertical="center"/>
    </xf>
    <xf numFmtId="172" fontId="24" fillId="38" borderId="86" xfId="51" applyNumberFormat="1" applyFont="1" applyFill="1" applyBorder="1">
      <alignment vertical="center" shrinkToFit="1"/>
    </xf>
    <xf numFmtId="172" fontId="24" fillId="38" borderId="98" xfId="51" applyNumberFormat="1" applyFont="1" applyFill="1" applyBorder="1">
      <alignment vertical="center" shrinkToFit="1"/>
    </xf>
    <xf numFmtId="0" fontId="24" fillId="38" borderId="208" xfId="0" applyFont="1" applyFill="1" applyBorder="1">
      <alignment vertical="center" shrinkToFit="1"/>
    </xf>
    <xf numFmtId="0" fontId="21" fillId="0" borderId="104" xfId="51" applyFont="1" applyBorder="1">
      <alignment vertical="center"/>
    </xf>
    <xf numFmtId="172" fontId="24" fillId="38" borderId="86" xfId="51" applyNumberFormat="1" applyFont="1" applyFill="1" applyBorder="1">
      <alignment vertical="center" shrinkToFit="1"/>
    </xf>
    <xf numFmtId="172" fontId="24" fillId="38" borderId="98" xfId="51" applyNumberFormat="1" applyFont="1" applyFill="1" applyBorder="1">
      <alignment vertical="center" shrinkToFit="1"/>
    </xf>
    <xf numFmtId="0" fontId="21" fillId="0" borderId="64" xfId="51" applyFont="1" applyBorder="1">
      <alignment vertical="center"/>
    </xf>
    <xf numFmtId="0" fontId="21" fillId="0" borderId="105" xfId="51" applyFont="1" applyBorder="1">
      <alignment vertical="center"/>
    </xf>
    <xf numFmtId="0" fontId="21" fillId="0" borderId="81" xfId="51" applyFont="1" applyBorder="1">
      <alignment vertical="center"/>
    </xf>
    <xf numFmtId="0" fontId="21" fillId="0" borderId="84" xfId="51" applyFont="1" applyBorder="1">
      <alignment vertical="center"/>
    </xf>
    <xf numFmtId="172" fontId="24" fillId="33" borderId="80" xfId="51" applyNumberFormat="1" applyFont="1" applyFill="1" applyBorder="1">
      <alignment vertical="center" shrinkToFit="1"/>
    </xf>
    <xf numFmtId="172" fontId="24" fillId="33" borderId="106" xfId="51" applyNumberFormat="1" applyFont="1" applyFill="1" applyBorder="1">
      <alignment vertical="center" shrinkToFit="1"/>
    </xf>
    <xf numFmtId="172" fontId="24" fillId="39" borderId="82" xfId="51" applyNumberFormat="1" applyFont="1" applyFill="1" applyBorder="1">
      <alignment vertical="center" shrinkToFit="1"/>
    </xf>
    <xf numFmtId="172" fontId="24" fillId="39" borderId="85" xfId="51" applyNumberFormat="1" applyFont="1" applyFill="1" applyBorder="1">
      <alignment vertical="center" shrinkToFit="1"/>
    </xf>
    <xf numFmtId="0" fontId="21" fillId="0" borderId="108" xfId="51" applyFont="1" applyBorder="1">
      <alignment vertical="center"/>
    </xf>
    <xf numFmtId="0" fontId="21" fillId="0" borderId="31" xfId="51" applyFont="1" applyBorder="1">
      <alignment vertical="center"/>
    </xf>
    <xf numFmtId="0" fontId="21" fillId="0" borderId="109" xfId="51" applyFont="1" applyBorder="1">
      <alignment vertical="center"/>
    </xf>
    <xf numFmtId="0" fontId="21" fillId="0" borderId="67" xfId="51" applyFont="1" applyBorder="1">
      <alignment horizontal="left" vertical="center" shrinkToFit="1"/>
    </xf>
    <xf numFmtId="0" fontId="39" fillId="0" borderId="178" xfId="0" applyFont="1" applyBorder="1">
      <alignment horizontal="left" vertical="center" shrinkToFit="1"/>
    </xf>
    <xf numFmtId="172" fontId="24" fillId="33" borderId="61" xfId="51" applyNumberFormat="1" applyFont="1" applyFill="1" applyBorder="1">
      <alignment vertical="center" shrinkToFit="1"/>
    </xf>
    <xf numFmtId="172" fontId="24" fillId="33" borderId="60" xfId="51" applyNumberFormat="1" applyFont="1" applyFill="1" applyBorder="1">
      <alignment vertical="center" shrinkToFit="1"/>
    </xf>
    <xf numFmtId="172" fontId="24" fillId="39" borderId="68" xfId="51" applyNumberFormat="1" applyFont="1" applyFill="1" applyBorder="1">
      <alignment vertical="center" shrinkToFit="1"/>
    </xf>
    <xf numFmtId="172" fontId="24" fillId="39" borderId="61" xfId="51" applyNumberFormat="1" applyFont="1" applyFill="1" applyBorder="1">
      <alignment vertical="center" shrinkToFit="1"/>
    </xf>
    <xf numFmtId="172" fontId="24" fillId="39" borderId="71" xfId="51" applyNumberFormat="1" applyFont="1" applyFill="1" applyBorder="1">
      <alignment vertical="center" shrinkToFit="1"/>
    </xf>
    <xf numFmtId="0" fontId="21" fillId="0" borderId="67" xfId="51" applyFont="1" applyBorder="1">
      <alignment vertical="center"/>
    </xf>
    <xf numFmtId="0" fontId="21" fillId="0" borderId="178" xfId="51" applyFont="1" applyBorder="1">
      <alignment horizontal="left" vertical="center" shrinkToFit="1"/>
    </xf>
    <xf numFmtId="0" fontId="21" fillId="0" borderId="16" xfId="51" applyFont="1" applyBorder="1">
      <alignment vertical="center"/>
    </xf>
    <xf numFmtId="0" fontId="21" fillId="0" borderId="81" xfId="51" applyFont="1" applyBorder="1">
      <alignment horizontal="left" vertical="center" shrinkToFit="1"/>
    </xf>
    <xf numFmtId="0" fontId="39" fillId="0" borderId="179" xfId="0" applyFont="1" applyBorder="1">
      <alignment horizontal="left" vertical="center" shrinkToFit="1"/>
    </xf>
    <xf numFmtId="172" fontId="24" fillId="39" borderId="80" xfId="51" applyNumberFormat="1" applyFont="1" applyFill="1" applyBorder="1">
      <alignment vertical="center" shrinkToFit="1"/>
    </xf>
    <xf numFmtId="0" fontId="21" fillId="0" borderId="102" xfId="51" applyFont="1" applyBorder="1">
      <alignment vertical="center"/>
    </xf>
    <xf numFmtId="0" fontId="21" fillId="0" borderId="112" xfId="51" applyFont="1" applyBorder="1">
      <alignment vertical="center"/>
    </xf>
    <xf numFmtId="0" fontId="21" fillId="0" borderId="113" xfId="51" applyFont="1" applyBorder="1">
      <alignment vertical="center"/>
    </xf>
    <xf numFmtId="0" fontId="21" fillId="0" borderId="114" xfId="51" applyFont="1" applyBorder="1">
      <alignment horizontal="center" vertical="center"/>
    </xf>
    <xf numFmtId="0" fontId="21" fillId="0" borderId="96" xfId="51" applyFont="1" applyBorder="1">
      <alignment horizontal="center" vertical="center"/>
    </xf>
    <xf numFmtId="0" fontId="21" fillId="0" borderId="119" xfId="51" applyFont="1" applyBorder="1">
      <alignment horizontal="center" vertical="center"/>
    </xf>
    <xf numFmtId="172" fontId="24" fillId="39" borderId="94" xfId="51" applyNumberFormat="1" applyFont="1" applyFill="1" applyBorder="1">
      <alignment vertical="center" shrinkToFit="1"/>
    </xf>
    <xf numFmtId="172" fontId="24" fillId="39" borderId="56" xfId="51" applyNumberFormat="1" applyFont="1" applyFill="1" applyBorder="1">
      <alignment vertical="center" shrinkToFit="1"/>
    </xf>
    <xf numFmtId="172" fontId="24" fillId="39" borderId="46" xfId="51" applyNumberFormat="1" applyFont="1" applyFill="1" applyBorder="1">
      <alignment vertical="center" shrinkToFit="1"/>
    </xf>
    <xf numFmtId="172" fontId="24" fillId="0" borderId="86" xfId="51" applyNumberFormat="1" applyFont="1" applyBorder="1">
      <alignment vertical="center" shrinkToFit="1"/>
    </xf>
    <xf numFmtId="172" fontId="24" fillId="0" borderId="98" xfId="51" applyNumberFormat="1" applyFont="1" applyBorder="1">
      <alignment vertical="center" shrinkToFit="1"/>
    </xf>
    <xf numFmtId="172" fontId="24" fillId="39" borderId="93" xfId="51" applyNumberFormat="1" applyFont="1" applyFill="1" applyBorder="1">
      <alignment vertical="center" shrinkToFit="1"/>
    </xf>
    <xf numFmtId="172" fontId="24" fillId="33" borderId="64" xfId="51" applyNumberFormat="1" applyFont="1" applyFill="1" applyBorder="1">
      <alignment vertical="center" shrinkToFit="1"/>
    </xf>
    <xf numFmtId="172" fontId="24" fillId="33" borderId="0" xfId="51" applyNumberFormat="1" applyFont="1" applyFill="1">
      <alignment vertical="center" shrinkToFit="1"/>
    </xf>
    <xf numFmtId="172" fontId="24" fillId="33" borderId="66" xfId="51" applyNumberFormat="1" applyFont="1" applyFill="1" applyBorder="1">
      <alignment vertical="center" shrinkToFit="1"/>
    </xf>
    <xf numFmtId="172" fontId="24" fillId="33" borderId="52" xfId="51" applyNumberFormat="1" applyFont="1" applyFill="1" applyBorder="1">
      <alignment vertical="center" shrinkToFit="1"/>
    </xf>
    <xf numFmtId="0" fontId="21" fillId="0" borderId="179" xfId="51" applyFont="1" applyBorder="1">
      <alignment horizontal="left" vertical="center" shrinkToFit="1"/>
    </xf>
    <xf numFmtId="172" fontId="24" fillId="33" borderId="84" xfId="51" applyNumberFormat="1" applyFont="1" applyFill="1" applyBorder="1">
      <alignment vertical="center" shrinkToFit="1"/>
    </xf>
    <xf numFmtId="172" fontId="24" fillId="39" borderId="27" xfId="51" applyNumberFormat="1" applyFont="1" applyFill="1" applyBorder="1">
      <alignment vertical="center" shrinkToFit="1"/>
    </xf>
    <xf numFmtId="172" fontId="24" fillId="39" borderId="96" xfId="51" applyNumberFormat="1" applyFont="1" applyFill="1" applyBorder="1">
      <alignment vertical="center" shrinkToFit="1"/>
    </xf>
    <xf numFmtId="172" fontId="24" fillId="40" borderId="87" xfId="51" applyNumberFormat="1" applyFont="1" applyFill="1" applyBorder="1">
      <alignment vertical="center" shrinkToFit="1"/>
    </xf>
    <xf numFmtId="0" fontId="21" fillId="0" borderId="209" xfId="0" applyFont="1" applyBorder="1">
      <alignment vertical="center"/>
    </xf>
    <xf numFmtId="0" fontId="21" fillId="37" borderId="209" xfId="0" applyFont="1" applyFill="1" applyBorder="1">
      <alignment vertical="center"/>
    </xf>
    <xf numFmtId="0" fontId="21" fillId="0" borderId="210" xfId="0" applyFont="1" applyBorder="1">
      <alignment vertical="center"/>
    </xf>
    <xf numFmtId="0" fontId="21" fillId="39" borderId="211" xfId="0" applyFont="1" applyFill="1" applyBorder="1">
      <alignment vertical="center"/>
    </xf>
    <xf numFmtId="0" fontId="21" fillId="37" borderId="211" xfId="0" applyFont="1" applyFill="1" applyBorder="1">
      <alignment vertical="center"/>
    </xf>
    <xf numFmtId="0" fontId="24" fillId="0" borderId="0" xfId="0" applyFont="1">
      <alignment vertical="center"/>
    </xf>
    <xf numFmtId="0" fontId="21" fillId="0" borderId="209" xfId="0" applyFont="1" applyBorder="1">
      <alignment vertical="center"/>
    </xf>
    <xf numFmtId="0" fontId="21" fillId="0" borderId="210" xfId="0" applyFont="1" applyBorder="1">
      <alignment vertical="center"/>
    </xf>
    <xf numFmtId="0" fontId="0" fillId="0" borderId="0" xfId="0" applyFont="1"/>
    <xf numFmtId="0" fontId="28" fillId="33" borderId="0" xfId="0" applyFont="1" applyFill="1">
      <alignment horizontal="center" vertical="center"/>
    </xf>
    <xf numFmtId="172" fontId="24" fillId="41" borderId="98" xfId="51" applyNumberFormat="1" applyFont="1" applyFill="1" applyBorder="1">
      <alignment vertical="center" shrinkToFit="1"/>
    </xf>
    <xf numFmtId="172" fontId="24" fillId="40" borderId="98" xfId="51" applyNumberFormat="1" applyFont="1" applyFill="1" applyBorder="1">
      <alignment vertical="center" shrinkToFit="1"/>
    </xf>
    <xf numFmtId="0" fontId="21" fillId="0" borderId="48" xfId="51" applyFont="1" applyBorder="1">
      <alignment horizontal="center" vertical="center"/>
    </xf>
    <xf numFmtId="0" fontId="21" fillId="0" borderId="20" xfId="51" applyFont="1" applyBorder="1">
      <alignment vertical="center"/>
    </xf>
    <xf numFmtId="0" fontId="21" fillId="0" borderId="20" xfId="51" applyFont="1" applyBorder="1">
      <alignment vertical="center" wrapText="1"/>
    </xf>
    <xf numFmtId="0" fontId="21" fillId="0" borderId="59" xfId="51" applyFont="1" applyBorder="1">
      <alignment vertical="center"/>
    </xf>
    <xf numFmtId="0" fontId="21" fillId="0" borderId="0" xfId="51" applyFont="1">
      <alignment vertical="center" wrapText="1"/>
    </xf>
    <xf numFmtId="172" fontId="24" fillId="39" borderId="60" xfId="51" applyNumberFormat="1" applyFont="1" applyFill="1" applyBorder="1">
      <alignment vertical="center" shrinkToFit="1"/>
    </xf>
    <xf numFmtId="172" fontId="24" fillId="39" borderId="64" xfId="51" applyNumberFormat="1" applyFont="1" applyFill="1" applyBorder="1">
      <alignment vertical="center" shrinkToFit="1"/>
    </xf>
    <xf numFmtId="0" fontId="21" fillId="0" borderId="66" xfId="51" applyFont="1" applyBorder="1">
      <alignment vertical="center"/>
    </xf>
    <xf numFmtId="172" fontId="24" fillId="33" borderId="70" xfId="51" applyNumberFormat="1" applyFont="1" applyFill="1" applyBorder="1">
      <alignment vertical="center" shrinkToFit="1"/>
    </xf>
    <xf numFmtId="0" fontId="21" fillId="0" borderId="72" xfId="51" applyFont="1" applyBorder="1">
      <alignment vertical="center"/>
    </xf>
    <xf numFmtId="172" fontId="24" fillId="33" borderId="74" xfId="51" applyNumberFormat="1" applyFont="1" applyFill="1" applyBorder="1">
      <alignment vertical="center" shrinkToFit="1"/>
    </xf>
    <xf numFmtId="172" fontId="24" fillId="39" borderId="75" xfId="51" applyNumberFormat="1" applyFont="1" applyFill="1" applyBorder="1">
      <alignment vertical="center" shrinkToFit="1"/>
    </xf>
    <xf numFmtId="172" fontId="24" fillId="33" borderId="77" xfId="51" applyNumberFormat="1" applyFont="1" applyFill="1" applyBorder="1">
      <alignment vertical="center" shrinkToFit="1"/>
    </xf>
    <xf numFmtId="172" fontId="24" fillId="39" borderId="78" xfId="51" applyNumberFormat="1" applyFont="1" applyFill="1" applyBorder="1">
      <alignment vertical="center" shrinkToFit="1"/>
    </xf>
    <xf numFmtId="0" fontId="21" fillId="0" borderId="79" xfId="51" applyFont="1" applyBorder="1">
      <alignment vertical="center" shrinkToFit="1"/>
    </xf>
    <xf numFmtId="0" fontId="21" fillId="0" borderId="31" xfId="51" applyFont="1" applyBorder="1">
      <alignment vertical="center" wrapText="1"/>
    </xf>
    <xf numFmtId="0" fontId="21" fillId="0" borderId="35" xfId="51" applyFont="1" applyBorder="1">
      <alignment vertical="center"/>
    </xf>
    <xf numFmtId="0" fontId="21" fillId="0" borderId="81" xfId="51" applyFont="1" applyBorder="1">
      <alignment vertical="center" shrinkToFit="1"/>
    </xf>
    <xf numFmtId="0" fontId="24" fillId="0" borderId="210" xfId="0" applyFont="1" applyBorder="1">
      <alignment vertical="center" shrinkToFit="1"/>
    </xf>
    <xf numFmtId="0" fontId="21" fillId="0" borderId="212" xfId="51" applyFont="1" applyBorder="1">
      <alignment vertical="center"/>
    </xf>
    <xf numFmtId="0" fontId="21" fillId="0" borderId="19" xfId="51" applyFont="1" applyBorder="1">
      <alignment vertical="center"/>
    </xf>
    <xf numFmtId="0" fontId="21" fillId="0" borderId="19" xfId="51" applyFont="1" applyBorder="1">
      <alignment vertical="center" wrapText="1"/>
    </xf>
    <xf numFmtId="0" fontId="24" fillId="0" borderId="19" xfId="51" applyFont="1" applyBorder="1">
      <alignment vertical="center" shrinkToFit="1"/>
    </xf>
    <xf numFmtId="0" fontId="24" fillId="0" borderId="90" xfId="51" applyFont="1" applyBorder="1">
      <alignment vertical="center" shrinkToFit="1"/>
    </xf>
    <xf numFmtId="0" fontId="21" fillId="0" borderId="74" xfId="51" applyFont="1" applyBorder="1">
      <alignment vertical="center"/>
    </xf>
    <xf numFmtId="0" fontId="44" fillId="35" borderId="0" xfId="0" applyFont="1" applyFill="1">
      <alignment vertical="center"/>
    </xf>
    <xf numFmtId="0" fontId="45" fillId="35" borderId="0" xfId="0" applyFont="1" applyFill="1"/>
    <xf numFmtId="0" fontId="19" fillId="35" borderId="0" xfId="48" applyFont="1" applyFill="1"/>
    <xf numFmtId="0" fontId="19" fillId="35" borderId="0" xfId="0" applyFont="1" applyFill="1">
      <protection locked="0"/>
    </xf>
    <xf numFmtId="0" fontId="45" fillId="35" borderId="0" xfId="0" applyFont="1" applyFill="1"/>
    <xf numFmtId="0" fontId="28" fillId="35" borderId="0" xfId="0" applyFont="1" applyFill="1">
      <alignment horizontal="center" vertical="center"/>
    </xf>
    <xf numFmtId="0" fontId="46" fillId="35" borderId="0" xfId="0" applyFont="1" applyFill="1">
      <alignment vertical="center"/>
    </xf>
    <xf numFmtId="0" fontId="45" fillId="35" borderId="0" xfId="0" applyFont="1" applyFill="1">
      <alignment vertical="center"/>
    </xf>
    <xf numFmtId="0" fontId="43" fillId="35" borderId="213" xfId="0" applyFont="1" applyFill="1" applyBorder="1">
      <alignment horizontal="right" vertical="center"/>
    </xf>
    <xf numFmtId="0" fontId="43" fillId="35" borderId="213" xfId="0" applyFont="1" applyFill="1" applyBorder="1">
      <alignment horizontal="left" vertical="center"/>
    </xf>
    <xf numFmtId="0" fontId="45" fillId="35" borderId="0" xfId="0" applyFont="1" applyFill="1"/>
    <xf numFmtId="0" fontId="43" fillId="35" borderId="214" xfId="0" applyFont="1" applyFill="1" applyBorder="1">
      <alignment horizontal="right" vertical="center"/>
    </xf>
    <xf numFmtId="0" fontId="43" fillId="35" borderId="214" xfId="0" applyFont="1" applyFill="1" applyBorder="1">
      <alignment horizontal="left" vertical="center"/>
    </xf>
    <xf numFmtId="0" fontId="45" fillId="35" borderId="0" xfId="0" applyFont="1" applyFill="1">
      <alignment horizontal="right" vertical="center"/>
    </xf>
    <xf numFmtId="0" fontId="45" fillId="0" borderId="0" xfId="0" applyFont="1">
      <alignment vertical="top"/>
    </xf>
    <xf numFmtId="0" fontId="45" fillId="35" borderId="0" xfId="0" applyFont="1" applyFill="1">
      <alignment vertical="top"/>
    </xf>
    <xf numFmtId="0" fontId="24" fillId="35" borderId="0" xfId="51" applyFont="1" applyFill="1">
      <alignment vertical="center"/>
    </xf>
    <xf numFmtId="0" fontId="19" fillId="35" borderId="0" xfId="0" applyFont="1" applyFill="1"/>
    <xf numFmtId="0" fontId="47" fillId="35" borderId="0" xfId="0" applyFont="1" applyFill="1">
      <alignment vertical="center"/>
    </xf>
    <xf numFmtId="0" fontId="32" fillId="35" borderId="0" xfId="0" applyFont="1" applyFill="1">
      <alignment vertical="center"/>
    </xf>
    <xf numFmtId="0" fontId="21" fillId="35" borderId="0" xfId="0" applyFont="1" applyFill="1">
      <alignment vertical="center"/>
    </xf>
    <xf numFmtId="0" fontId="32" fillId="35" borderId="21" xfId="0" applyFont="1" applyFill="1" applyBorder="1">
      <alignment horizontal="center" vertical="center"/>
    </xf>
    <xf numFmtId="0" fontId="21" fillId="35" borderId="14" xfId="0" applyFont="1" applyFill="1" applyBorder="1">
      <alignment horizontal="center" vertical="center"/>
    </xf>
    <xf numFmtId="0" fontId="21" fillId="35" borderId="22" xfId="0" applyFont="1" applyFill="1" applyBorder="1">
      <alignment horizontal="center" vertical="center"/>
    </xf>
    <xf numFmtId="0" fontId="21" fillId="35" borderId="25" xfId="0" applyFont="1" applyFill="1" applyBorder="1">
      <alignment horizontal="center" vertical="center"/>
    </xf>
    <xf numFmtId="172" fontId="24" fillId="35" borderId="29" xfId="0" applyNumberFormat="1" applyFont="1" applyFill="1" applyBorder="1">
      <alignment vertical="center" shrinkToFit="1"/>
    </xf>
    <xf numFmtId="172" fontId="24" fillId="42" borderId="28" xfId="0" applyNumberFormat="1" applyFont="1" applyFill="1" applyBorder="1">
      <alignment vertical="center" shrinkToFit="1"/>
    </xf>
    <xf numFmtId="0" fontId="21" fillId="35" borderId="23" xfId="0" applyFont="1" applyFill="1" applyBorder="1">
      <alignment horizontal="center" vertical="center"/>
    </xf>
    <xf numFmtId="172" fontId="24" fillId="35" borderId="27" xfId="0" applyNumberFormat="1" applyFont="1" applyFill="1" applyBorder="1">
      <alignment vertical="center" shrinkToFit="1"/>
    </xf>
    <xf numFmtId="172" fontId="24" fillId="42" borderId="24" xfId="0" applyNumberFormat="1" applyFont="1" applyFill="1" applyBorder="1">
      <alignment vertical="center" shrinkToFit="1"/>
    </xf>
    <xf numFmtId="0" fontId="32" fillId="35" borderId="32" xfId="0" applyFont="1" applyFill="1" applyBorder="1">
      <alignment vertical="center"/>
    </xf>
    <xf numFmtId="172" fontId="24" fillId="35" borderId="29" xfId="0" applyNumberFormat="1" applyFont="1" applyFill="1" applyBorder="1">
      <alignment vertical="center" shrinkToFit="1"/>
    </xf>
    <xf numFmtId="172" fontId="24" fillId="37" borderId="28" xfId="0" applyNumberFormat="1" applyFont="1" applyFill="1" applyBorder="1">
      <alignment vertical="center" shrinkToFit="1"/>
    </xf>
    <xf numFmtId="172" fontId="24" fillId="35" borderId="27" xfId="0" applyNumberFormat="1" applyFont="1" applyFill="1" applyBorder="1">
      <alignment vertical="center" shrinkToFit="1"/>
    </xf>
    <xf numFmtId="172" fontId="24" fillId="37" borderId="24" xfId="0" applyNumberFormat="1" applyFont="1" applyFill="1" applyBorder="1">
      <alignment vertical="center" shrinkToFit="1"/>
    </xf>
    <xf numFmtId="0" fontId="21" fillId="35" borderId="21" xfId="0" applyFont="1" applyFill="1" applyBorder="1">
      <alignment horizontal="center" vertical="center"/>
    </xf>
    <xf numFmtId="0" fontId="32" fillId="35" borderId="0" xfId="0" applyFont="1" applyFill="1">
      <alignment vertical="top"/>
    </xf>
    <xf numFmtId="172" fontId="24" fillId="39" borderId="29" xfId="0" applyNumberFormat="1" applyFont="1" applyFill="1" applyBorder="1">
      <alignment vertical="center" shrinkToFit="1"/>
    </xf>
    <xf numFmtId="172" fontId="24" fillId="39" borderId="28" xfId="0" applyNumberFormat="1" applyFont="1" applyFill="1" applyBorder="1">
      <alignment vertical="center" shrinkToFit="1"/>
    </xf>
    <xf numFmtId="172" fontId="24" fillId="39" borderId="27" xfId="0" applyNumberFormat="1" applyFont="1" applyFill="1" applyBorder="1">
      <alignment vertical="center" shrinkToFit="1"/>
    </xf>
    <xf numFmtId="172" fontId="24" fillId="39" borderId="24" xfId="0" applyNumberFormat="1" applyFont="1" applyFill="1" applyBorder="1">
      <alignment vertical="center" shrinkToFit="1"/>
    </xf>
    <xf numFmtId="0" fontId="45" fillId="35" borderId="0" xfId="0" applyFont="1" applyFill="1">
      <alignment vertical="top"/>
    </xf>
    <xf numFmtId="0" fontId="24" fillId="35" borderId="0" xfId="0" applyFont="1" applyFill="1">
      <alignment vertical="center"/>
    </xf>
    <xf numFmtId="0" fontId="44" fillId="0" borderId="0" xfId="48" applyFont="1">
      <alignment vertical="center"/>
    </xf>
    <xf numFmtId="0" fontId="21" fillId="0" borderId="0" xfId="51" applyFont="1">
      <alignment vertical="center"/>
    </xf>
    <xf numFmtId="0" fontId="28" fillId="0" borderId="0" xfId="0" applyFont="1">
      <alignment horizontal="center" vertical="center"/>
    </xf>
    <xf numFmtId="0" fontId="28" fillId="0" borderId="0" xfId="52" applyFont="1">
      <alignment horizontal="center" vertical="center"/>
    </xf>
    <xf numFmtId="49" fontId="43" fillId="0" borderId="19" xfId="53" applyNumberFormat="1" applyFont="1" applyBorder="1">
      <alignment horizontal="left" vertical="center"/>
    </xf>
    <xf numFmtId="0" fontId="21" fillId="0" borderId="10" xfId="51" applyFont="1" applyBorder="1">
      <alignment horizontal="center" vertical="center"/>
    </xf>
    <xf numFmtId="0" fontId="21" fillId="0" borderId="180" xfId="51" applyFont="1" applyBorder="1">
      <alignment horizontal="center" vertical="center"/>
    </xf>
    <xf numFmtId="172" fontId="24" fillId="39" borderId="22" xfId="51" applyNumberFormat="1" applyFont="1" applyFill="1" applyBorder="1">
      <alignment horizontal="right" vertical="center" shrinkToFit="1"/>
    </xf>
    <xf numFmtId="172" fontId="24" fillId="39" borderId="57" xfId="51" applyNumberFormat="1" applyFont="1" applyFill="1" applyBorder="1">
      <alignment horizontal="right" vertical="center" shrinkToFit="1"/>
    </xf>
    <xf numFmtId="0" fontId="47" fillId="0" borderId="0" xfId="48" applyFont="1"/>
    <xf numFmtId="0" fontId="21" fillId="0" borderId="21" xfId="51" applyFont="1" applyBorder="1">
      <alignment horizontal="center" vertical="center"/>
    </xf>
    <xf numFmtId="172" fontId="24" fillId="35" borderId="22" xfId="51" applyNumberFormat="1" applyFont="1" applyFill="1" applyBorder="1">
      <alignment vertical="center" shrinkToFit="1"/>
    </xf>
    <xf numFmtId="0" fontId="21" fillId="0" borderId="23" xfId="51" applyFont="1" applyBorder="1">
      <alignment horizontal="center" vertical="center"/>
    </xf>
    <xf numFmtId="172" fontId="24" fillId="35" borderId="24" xfId="51" applyNumberFormat="1" applyFont="1" applyFill="1" applyBorder="1">
      <alignment vertical="center" shrinkToFit="1"/>
    </xf>
    <xf numFmtId="0" fontId="48" fillId="35" borderId="19" xfId="48" applyFont="1" applyFill="1" applyBorder="1">
      <alignment horizontal="right" vertical="center"/>
    </xf>
    <xf numFmtId="49" fontId="48" fillId="35" borderId="19" xfId="48" applyNumberFormat="1" applyFont="1" applyFill="1" applyBorder="1">
      <alignment horizontal="left" vertical="center"/>
    </xf>
    <xf numFmtId="0" fontId="48" fillId="35" borderId="19" xfId="48" applyFont="1" applyFill="1" applyBorder="1">
      <alignment horizontal="left" vertical="center"/>
    </xf>
    <xf numFmtId="172" fontId="24" fillId="33" borderId="29" xfId="48" applyNumberFormat="1" applyFont="1" applyFill="1" applyBorder="1">
      <alignment vertical="center" shrinkToFit="1"/>
      <protection locked="0"/>
    </xf>
    <xf numFmtId="172" fontId="24" fillId="34" borderId="55" xfId="48" applyNumberFormat="1" applyFont="1" applyFill="1" applyBorder="1">
      <alignment vertical="center" shrinkToFit="1"/>
    </xf>
    <xf numFmtId="0" fontId="22" fillId="35" borderId="205" xfId="0" applyFont="1" applyFill="1" applyBorder="1">
      <alignment vertical="center"/>
    </xf>
    <xf numFmtId="172" fontId="24" fillId="34" borderId="39" xfId="48" applyNumberFormat="1" applyFont="1" applyFill="1" applyBorder="1">
      <alignment vertical="center" shrinkToFit="1"/>
    </xf>
    <xf numFmtId="0" fontId="21" fillId="0" borderId="25" xfId="52" applyFont="1" applyBorder="1">
      <alignment horizontal="left" vertical="center"/>
    </xf>
    <xf numFmtId="0" fontId="22" fillId="36" borderId="0" xfId="52" applyFont="1" applyFill="1">
      <alignment vertical="center"/>
    </xf>
    <xf numFmtId="49" fontId="35" fillId="33" borderId="0" xfId="53" applyNumberFormat="1" applyFont="1" applyFill="1">
      <alignment horizontal="right" vertical="center"/>
    </xf>
    <xf numFmtId="0" fontId="22" fillId="33" borderId="0" xfId="53" applyFont="1" applyFill="1">
      <alignment vertical="center"/>
    </xf>
    <xf numFmtId="0" fontId="22" fillId="33" borderId="0" xfId="52" applyFont="1" applyFill="1">
      <alignment vertical="center"/>
    </xf>
    <xf numFmtId="172" fontId="24" fillId="34" borderId="27" xfId="48" applyNumberFormat="1" applyFont="1" applyFill="1" applyBorder="1">
      <alignment vertical="center" shrinkToFit="1"/>
    </xf>
    <xf numFmtId="172" fontId="24" fillId="34" borderId="56" xfId="48" applyNumberFormat="1" applyFont="1" applyFill="1" applyBorder="1">
      <alignment vertical="center" shrinkToFit="1"/>
    </xf>
    <xf numFmtId="0" fontId="22" fillId="34" borderId="206" xfId="0" applyFont="1" applyFill="1" applyBorder="1">
      <alignment vertical="center"/>
    </xf>
    <xf numFmtId="172" fontId="24" fillId="34" borderId="46" xfId="48" applyNumberFormat="1" applyFont="1" applyFill="1" applyBorder="1">
      <alignment vertical="center" shrinkToFit="1"/>
    </xf>
    <xf numFmtId="0" fontId="6" fillId="34" borderId="206" xfId="0" applyFill="1" applyBorder="1">
      <alignment vertical="center"/>
    </xf>
    <xf numFmtId="0" fontId="21" fillId="0" borderId="10" xfId="49" applyFont="1" applyBorder="1">
      <alignment horizontal="center" vertical="center"/>
    </xf>
    <xf numFmtId="0" fontId="21" fillId="0" borderId="180" xfId="49" applyFont="1" applyBorder="1">
      <alignment horizontal="center" vertical="center"/>
    </xf>
    <xf numFmtId="0" fontId="21" fillId="0" borderId="11" xfId="49" applyFont="1" applyBorder="1">
      <alignment horizontal="center" vertical="center" wrapText="1"/>
    </xf>
    <xf numFmtId="0" fontId="21" fillId="0" borderId="22" xfId="49" applyFont="1" applyBorder="1">
      <alignment horizontal="center" vertical="center" wrapText="1"/>
    </xf>
    <xf numFmtId="0" fontId="21" fillId="0" borderId="47" xfId="49" applyFont="1" applyBorder="1">
      <alignment horizontal="center" vertical="center"/>
    </xf>
    <xf numFmtId="0" fontId="21" fillId="0" borderId="35" xfId="49" applyFont="1" applyBorder="1">
      <alignment horizontal="center" vertical="center"/>
    </xf>
    <xf numFmtId="0" fontId="22" fillId="35" borderId="215" xfId="0" applyFont="1" applyFill="1" applyBorder="1">
      <alignment vertical="center"/>
    </xf>
    <xf numFmtId="172" fontId="24" fillId="41" borderId="28" xfId="48" applyNumberFormat="1" applyFont="1" applyFill="1" applyBorder="1">
      <alignment vertical="center" shrinkToFit="1"/>
      <protection locked="0"/>
    </xf>
    <xf numFmtId="0" fontId="21" fillId="0" borderId="50" xfId="49" applyFont="1" applyBorder="1">
      <alignment horizontal="center" vertical="center"/>
    </xf>
    <xf numFmtId="172" fontId="24" fillId="41" borderId="29" xfId="48" applyNumberFormat="1" applyFont="1" applyFill="1" applyBorder="1">
      <alignment vertical="center" shrinkToFit="1"/>
      <protection locked="0"/>
    </xf>
    <xf numFmtId="172" fontId="24" fillId="34" borderId="29" xfId="48" applyNumberFormat="1" applyFont="1" applyFill="1" applyBorder="1">
      <alignment vertical="center" shrinkToFit="1"/>
    </xf>
    <xf numFmtId="0" fontId="21" fillId="0" borderId="33" xfId="49" applyFont="1" applyBorder="1">
      <alignment horizontal="center" vertical="center"/>
    </xf>
    <xf numFmtId="172" fontId="24" fillId="34" borderId="28" xfId="48" applyNumberFormat="1" applyFont="1" applyFill="1" applyBorder="1">
      <alignment vertical="center" shrinkToFit="1"/>
    </xf>
    <xf numFmtId="0" fontId="21" fillId="0" borderId="16" xfId="49" applyFont="1" applyBorder="1">
      <alignment horizontal="center" vertical="center"/>
    </xf>
    <xf numFmtId="172" fontId="24" fillId="33" borderId="28" xfId="48" applyNumberFormat="1" applyFont="1" applyFill="1" applyBorder="1">
      <alignment vertical="center" shrinkToFit="1"/>
      <protection locked="0"/>
    </xf>
    <xf numFmtId="0" fontId="21" fillId="0" borderId="157" xfId="49" applyFont="1" applyBorder="1">
      <alignment horizontal="center" vertical="center"/>
    </xf>
    <xf numFmtId="0" fontId="21" fillId="0" borderId="41" xfId="49" applyFont="1" applyBorder="1">
      <alignment horizontal="center" vertical="center"/>
    </xf>
    <xf numFmtId="172" fontId="24" fillId="34" borderId="24" xfId="48" applyNumberFormat="1" applyFont="1" applyFill="1" applyBorder="1">
      <alignment vertical="center" shrinkToFit="1"/>
    </xf>
    <xf numFmtId="0" fontId="21" fillId="0" borderId="22" xfId="49" applyFont="1" applyBorder="1">
      <alignment horizontal="center" vertical="center"/>
    </xf>
    <xf numFmtId="0" fontId="21" fillId="0" borderId="34" xfId="49" applyFont="1" applyBorder="1">
      <alignment horizontal="left" vertical="center"/>
    </xf>
    <xf numFmtId="0" fontId="21" fillId="0" borderId="49" xfId="49" applyFont="1" applyBorder="1">
      <alignment horizontal="left" vertical="center"/>
    </xf>
    <xf numFmtId="0" fontId="21" fillId="0" borderId="34" xfId="49" applyFont="1" applyBorder="1">
      <alignment horizontal="left" vertical="center" shrinkToFit="1"/>
    </xf>
    <xf numFmtId="0" fontId="21" fillId="0" borderId="49" xfId="49" applyFont="1" applyBorder="1">
      <alignment horizontal="left" vertical="center" shrinkToFit="1"/>
    </xf>
    <xf numFmtId="0" fontId="21" fillId="0" borderId="114" xfId="49" applyFont="1" applyBorder="1">
      <alignment horizontal="center" vertical="center"/>
    </xf>
    <xf numFmtId="0" fontId="21" fillId="0" borderId="119" xfId="49" applyFont="1" applyBorder="1">
      <alignment horizontal="center" vertical="center"/>
    </xf>
    <xf numFmtId="0" fontId="21" fillId="35" borderId="21" xfId="49" applyFont="1" applyFill="1" applyBorder="1">
      <alignment horizontal="center" vertical="center"/>
    </xf>
    <xf numFmtId="0" fontId="21" fillId="35" borderId="14" xfId="49" applyFont="1" applyFill="1" applyBorder="1">
      <alignment horizontal="center" vertical="center"/>
    </xf>
    <xf numFmtId="0" fontId="21" fillId="35" borderId="11" xfId="49" applyFont="1" applyFill="1" applyBorder="1">
      <alignment horizontal="center" vertical="center"/>
    </xf>
    <xf numFmtId="0" fontId="21" fillId="35" borderId="22" xfId="49" applyFont="1" applyFill="1" applyBorder="1">
      <alignment horizontal="center" vertical="center"/>
    </xf>
    <xf numFmtId="0" fontId="21" fillId="35" borderId="34" xfId="49" applyFont="1" applyFill="1" applyBorder="1">
      <alignment horizontal="center" vertical="center"/>
    </xf>
    <xf numFmtId="0" fontId="21" fillId="35" borderId="20" xfId="49" applyFont="1" applyFill="1" applyBorder="1">
      <alignment horizontal="center" vertical="center"/>
    </xf>
    <xf numFmtId="0" fontId="21" fillId="35" borderId="49" xfId="49" applyFont="1" applyFill="1" applyBorder="1">
      <alignment horizontal="center" vertical="center"/>
    </xf>
    <xf numFmtId="0" fontId="21" fillId="35" borderId="29" xfId="49" applyFont="1" applyFill="1" applyBorder="1">
      <alignment horizontal="center" vertical="center"/>
    </xf>
    <xf numFmtId="0" fontId="21" fillId="35" borderId="48" xfId="49" applyFont="1" applyFill="1" applyBorder="1">
      <alignment horizontal="center" vertical="center"/>
    </xf>
    <xf numFmtId="0" fontId="21" fillId="35" borderId="28" xfId="49" applyFont="1" applyFill="1" applyBorder="1">
      <alignment horizontal="center" vertical="center"/>
    </xf>
    <xf numFmtId="0" fontId="21" fillId="35" borderId="25" xfId="49" applyFont="1" applyFill="1" applyBorder="1">
      <alignment vertical="center"/>
    </xf>
    <xf numFmtId="0" fontId="21" fillId="35" borderId="48" xfId="49" applyFont="1" applyFill="1" applyBorder="1">
      <alignment horizontal="left" vertical="center" shrinkToFit="1"/>
    </xf>
    <xf numFmtId="0" fontId="21" fillId="35" borderId="49" xfId="49" applyFont="1" applyFill="1" applyBorder="1">
      <alignment horizontal="left" vertical="center" shrinkToFit="1"/>
    </xf>
    <xf numFmtId="0" fontId="21" fillId="35" borderId="48" xfId="49" applyFont="1" applyFill="1" applyBorder="1">
      <alignment vertical="center"/>
    </xf>
    <xf numFmtId="0" fontId="21" fillId="35" borderId="20" xfId="49" applyFont="1" applyFill="1" applyBorder="1">
      <alignment vertical="center"/>
    </xf>
    <xf numFmtId="0" fontId="21" fillId="35" borderId="49" xfId="49" applyFont="1" applyFill="1" applyBorder="1">
      <alignment vertical="center"/>
    </xf>
    <xf numFmtId="0" fontId="21" fillId="35" borderId="47" xfId="0" applyFont="1" applyFill="1" applyBorder="1">
      <alignment vertical="center"/>
    </xf>
    <xf numFmtId="0" fontId="21" fillId="35" borderId="51" xfId="49" applyFont="1" applyFill="1" applyBorder="1">
      <alignment vertical="center"/>
    </xf>
    <xf numFmtId="0" fontId="21" fillId="35" borderId="33" xfId="49" applyFont="1" applyFill="1" applyBorder="1">
      <alignment vertical="center"/>
    </xf>
    <xf numFmtId="0" fontId="21" fillId="35" borderId="52" xfId="49" applyFont="1" applyFill="1" applyBorder="1">
      <alignment vertical="center"/>
    </xf>
    <xf numFmtId="0" fontId="21" fillId="35" borderId="0" xfId="49" applyFont="1" applyFill="1">
      <alignment vertical="center"/>
    </xf>
    <xf numFmtId="0" fontId="21" fillId="35" borderId="47" xfId="49" applyFont="1" applyFill="1" applyBorder="1">
      <alignment vertical="center"/>
    </xf>
    <xf numFmtId="0" fontId="21" fillId="35" borderId="48" xfId="49" applyFont="1" applyFill="1" applyBorder="1">
      <alignment horizontal="left" vertical="center" wrapText="1" shrinkToFit="1"/>
    </xf>
    <xf numFmtId="0" fontId="21" fillId="35" borderId="49" xfId="49" applyFont="1" applyFill="1" applyBorder="1">
      <alignment horizontal="left" vertical="center" wrapText="1" shrinkToFit="1"/>
    </xf>
    <xf numFmtId="0" fontId="21" fillId="35" borderId="50" xfId="49" applyFont="1" applyFill="1" applyBorder="1">
      <alignment vertical="center"/>
    </xf>
    <xf numFmtId="173" fontId="21" fillId="33" borderId="49" xfId="49" applyNumberFormat="1" applyFont="1" applyFill="1" applyBorder="1">
      <alignment vertical="center" shrinkToFit="1"/>
    </xf>
    <xf numFmtId="0" fontId="21" fillId="35" borderId="51" xfId="0" applyFont="1" applyFill="1" applyBorder="1">
      <alignment vertical="center"/>
    </xf>
    <xf numFmtId="0" fontId="21" fillId="35" borderId="48" xfId="49" applyFont="1" applyFill="1" applyBorder="1">
      <alignment horizontal="left" vertical="center"/>
    </xf>
    <xf numFmtId="0" fontId="21" fillId="35" borderId="49" xfId="49" applyFont="1" applyFill="1" applyBorder="1">
      <alignment horizontal="left" vertical="center"/>
    </xf>
    <xf numFmtId="0" fontId="22" fillId="35" borderId="0" xfId="52" applyFont="1" applyFill="1">
      <alignment vertical="center"/>
    </xf>
    <xf numFmtId="0" fontId="24" fillId="33" borderId="0" xfId="52" applyFont="1" applyFill="1">
      <alignment vertical="center"/>
    </xf>
    <xf numFmtId="0" fontId="21" fillId="35" borderId="0" xfId="49" applyFont="1" applyFill="1">
      <alignment vertical="center"/>
    </xf>
    <xf numFmtId="0" fontId="21" fillId="35" borderId="50" xfId="0" applyFont="1" applyFill="1" applyBorder="1">
      <alignment vertical="center"/>
    </xf>
    <xf numFmtId="0" fontId="21" fillId="35" borderId="34" xfId="49" applyFont="1" applyFill="1" applyBorder="1">
      <alignment horizontal="left" vertical="center"/>
    </xf>
    <xf numFmtId="0" fontId="21" fillId="35" borderId="20" xfId="49" applyFont="1" applyFill="1" applyBorder="1">
      <alignment horizontal="left" vertical="center"/>
    </xf>
    <xf numFmtId="0" fontId="21" fillId="35" borderId="52" xfId="49" applyFont="1" applyFill="1" applyBorder="1">
      <alignment horizontal="center" vertical="center"/>
    </xf>
    <xf numFmtId="0" fontId="21" fillId="35" borderId="38" xfId="49" applyFont="1" applyFill="1" applyBorder="1">
      <alignment horizontal="center" vertical="center"/>
    </xf>
    <xf numFmtId="0" fontId="22" fillId="33" borderId="216" xfId="0" applyFont="1" applyFill="1" applyBorder="1">
      <alignment horizontal="center" vertical="center"/>
    </xf>
    <xf numFmtId="0" fontId="22" fillId="33" borderId="216" xfId="0" applyFont="1" applyFill="1" applyBorder="1">
      <alignment vertical="center"/>
    </xf>
    <xf numFmtId="0" fontId="22" fillId="33" borderId="217" xfId="0" applyFont="1" applyFill="1" applyBorder="1">
      <alignment horizontal="center" vertical="center"/>
    </xf>
    <xf numFmtId="0" fontId="22" fillId="33" borderId="217" xfId="0" applyFont="1" applyFill="1" applyBorder="1">
      <alignment vertical="center"/>
    </xf>
    <xf numFmtId="172" fontId="24" fillId="40" borderId="29" xfId="48" applyNumberFormat="1" applyFont="1" applyFill="1" applyBorder="1">
      <alignment vertical="center" shrinkToFit="1"/>
      <protection locked="0"/>
    </xf>
    <xf numFmtId="0" fontId="21" fillId="35" borderId="114" xfId="49" applyFont="1" applyFill="1" applyBorder="1">
      <alignment horizontal="center" vertical="center"/>
    </xf>
    <xf numFmtId="0" fontId="21" fillId="35" borderId="96" xfId="49" applyFont="1" applyFill="1" applyBorder="1">
      <alignment horizontal="center" vertical="center"/>
    </xf>
    <xf numFmtId="0" fontId="21" fillId="35" borderId="119" xfId="49" applyFont="1" applyFill="1" applyBorder="1">
      <alignment horizontal="center" vertical="center"/>
    </xf>
    <xf numFmtId="0" fontId="21" fillId="35" borderId="94" xfId="49" applyFont="1" applyFill="1" applyBorder="1">
      <alignment horizontal="center" vertical="center"/>
    </xf>
    <xf numFmtId="0" fontId="22" fillId="35" borderId="0" xfId="49" applyFont="1" applyFill="1">
      <alignment vertical="center"/>
    </xf>
    <xf numFmtId="0" fontId="22" fillId="35" borderId="0" xfId="49" applyFont="1" applyFill="1">
      <alignment horizontal="center" vertical="center"/>
    </xf>
    <xf numFmtId="172" fontId="24" fillId="34" borderId="0" xfId="48" applyNumberFormat="1" applyFont="1" applyFill="1">
      <alignment vertical="center" shrinkToFit="1"/>
    </xf>
    <xf numFmtId="172" fontId="24" fillId="33" borderId="0" xfId="48" applyNumberFormat="1" applyFont="1" applyFill="1">
      <alignment vertical="center" shrinkToFit="1"/>
      <protection locked="0"/>
    </xf>
    <xf numFmtId="0" fontId="21" fillId="0" borderId="160" xfId="49" applyFont="1" applyBorder="1">
      <alignment horizontal="left" vertical="center"/>
    </xf>
    <xf numFmtId="0" fontId="21" fillId="0" borderId="155" xfId="49" applyFont="1" applyBorder="1">
      <alignment horizontal="left" vertical="center"/>
    </xf>
    <xf numFmtId="0" fontId="21" fillId="0" borderId="161" xfId="49" applyFont="1" applyBorder="1">
      <alignment horizontal="left" vertical="center"/>
    </xf>
    <xf numFmtId="172" fontId="24" fillId="33" borderId="197" xfId="48" applyNumberFormat="1" applyFont="1" applyFill="1" applyBorder="1">
      <alignment vertical="center" shrinkToFit="1"/>
      <protection locked="0"/>
    </xf>
    <xf numFmtId="172" fontId="24" fillId="35" borderId="29" xfId="48" applyNumberFormat="1" applyFont="1" applyFill="1" applyBorder="1">
      <alignment vertical="center" shrinkToFit="1"/>
      <protection locked="0"/>
    </xf>
    <xf numFmtId="172" fontId="24" fillId="35" borderId="28" xfId="48" applyNumberFormat="1" applyFont="1" applyFill="1" applyBorder="1">
      <alignment vertical="center" shrinkToFit="1"/>
      <protection locked="0"/>
    </xf>
    <xf numFmtId="0" fontId="21" fillId="35" borderId="38" xfId="49" applyFont="1" applyFill="1" applyBorder="1">
      <alignment vertical="center"/>
    </xf>
    <xf numFmtId="0" fontId="21" fillId="35" borderId="34" xfId="49" applyFont="1" applyFill="1" applyBorder="1">
      <alignment vertical="center"/>
    </xf>
    <xf numFmtId="0" fontId="21" fillId="35" borderId="30" xfId="49" applyFont="1" applyFill="1" applyBorder="1">
      <alignment vertical="center"/>
    </xf>
    <xf numFmtId="0" fontId="21" fillId="33" borderId="0" xfId="52" applyFont="1" applyFill="1">
      <alignment vertical="center"/>
    </xf>
    <xf numFmtId="0" fontId="43" fillId="35" borderId="20" xfId="48" applyFont="1" applyFill="1" applyBorder="1">
      <alignment horizontal="right" vertical="center"/>
    </xf>
    <xf numFmtId="49" fontId="43" fillId="35" borderId="20" xfId="48" applyNumberFormat="1" applyFont="1" applyFill="1" applyBorder="1">
      <alignment horizontal="left" vertical="center"/>
    </xf>
    <xf numFmtId="49" fontId="47" fillId="35" borderId="0" xfId="49" applyNumberFormat="1" applyFont="1" applyFill="1">
      <alignment horizontal="right"/>
    </xf>
    <xf numFmtId="49" fontId="21" fillId="35" borderId="153" xfId="49" applyNumberFormat="1" applyFont="1" applyFill="1" applyBorder="1">
      <alignment horizontal="center" vertical="center"/>
    </xf>
    <xf numFmtId="49" fontId="21" fillId="35" borderId="18" xfId="49" applyNumberFormat="1" applyFont="1" applyFill="1" applyBorder="1">
      <alignment horizontal="center" vertical="center"/>
    </xf>
    <xf numFmtId="49" fontId="21" fillId="35" borderId="165" xfId="49" applyNumberFormat="1" applyFont="1" applyFill="1" applyBorder="1">
      <alignment horizontal="center" vertical="center"/>
    </xf>
    <xf numFmtId="49" fontId="21" fillId="35" borderId="10" xfId="49" applyNumberFormat="1" applyFont="1" applyFill="1" applyBorder="1">
      <alignment horizontal="center" vertical="center"/>
    </xf>
    <xf numFmtId="49" fontId="21" fillId="35" borderId="147" xfId="49" applyNumberFormat="1" applyFont="1" applyFill="1" applyBorder="1">
      <alignment horizontal="center" vertical="center"/>
    </xf>
    <xf numFmtId="49" fontId="21" fillId="35" borderId="166" xfId="49" applyNumberFormat="1" applyFont="1" applyFill="1" applyBorder="1">
      <alignment horizontal="center" vertical="center"/>
    </xf>
    <xf numFmtId="49" fontId="21" fillId="35" borderId="30" xfId="49" applyNumberFormat="1" applyFont="1" applyFill="1" applyBorder="1">
      <alignment vertical="center"/>
    </xf>
    <xf numFmtId="49" fontId="21" fillId="35" borderId="31" xfId="49" applyNumberFormat="1" applyFont="1" applyFill="1" applyBorder="1"/>
    <xf numFmtId="49" fontId="21" fillId="35" borderId="59" xfId="49" applyNumberFormat="1" applyFont="1" applyFill="1" applyBorder="1">
      <alignment horizontal="left" vertical="center"/>
    </xf>
    <xf numFmtId="49" fontId="21" fillId="35" borderId="31" xfId="49" applyNumberFormat="1" applyFont="1" applyFill="1" applyBorder="1">
      <alignment horizontal="left" vertical="center"/>
    </xf>
    <xf numFmtId="172" fontId="24" fillId="35" borderId="34" xfId="48" applyNumberFormat="1" applyFont="1" applyFill="1" applyBorder="1">
      <alignment horizontal="right" vertical="center" shrinkToFit="1"/>
      <protection locked="0"/>
    </xf>
    <xf numFmtId="172" fontId="24" fillId="35" borderId="20" xfId="48" applyNumberFormat="1" applyFont="1" applyFill="1" applyBorder="1">
      <alignment horizontal="right" vertical="center" shrinkToFit="1"/>
      <protection locked="0"/>
    </xf>
    <xf numFmtId="172" fontId="24" fillId="35" borderId="58" xfId="48" applyNumberFormat="1" applyFont="1" applyFill="1" applyBorder="1">
      <alignment horizontal="right" vertical="center" shrinkToFit="1"/>
      <protection locked="0"/>
    </xf>
    <xf numFmtId="49" fontId="21" fillId="35" borderId="32" xfId="49" applyNumberFormat="1" applyFont="1" applyFill="1" applyBorder="1">
      <alignment vertical="center"/>
    </xf>
    <xf numFmtId="49" fontId="21" fillId="35" borderId="0" xfId="49" applyNumberFormat="1" applyFont="1" applyFill="1"/>
    <xf numFmtId="49" fontId="21" fillId="35" borderId="61" xfId="49" applyNumberFormat="1" applyFont="1" applyFill="1" applyBorder="1">
      <alignment horizontal="left" vertical="center"/>
    </xf>
    <xf numFmtId="49" fontId="21" fillId="35" borderId="70" xfId="49" applyNumberFormat="1" applyFont="1" applyFill="1" applyBorder="1">
      <alignment horizontal="left" vertical="center"/>
    </xf>
    <xf numFmtId="49" fontId="21" fillId="35" borderId="16" xfId="49" applyNumberFormat="1" applyFont="1" applyFill="1" applyBorder="1">
      <alignment vertical="center"/>
    </xf>
    <xf numFmtId="49" fontId="21" fillId="35" borderId="19" xfId="49" applyNumberFormat="1" applyFont="1" applyFill="1" applyBorder="1"/>
    <xf numFmtId="49" fontId="21" fillId="35" borderId="35" xfId="49" applyNumberFormat="1" applyFont="1" applyFill="1" applyBorder="1">
      <alignment horizontal="left" vertical="center"/>
    </xf>
    <xf numFmtId="49" fontId="21" fillId="35" borderId="19" xfId="49" applyNumberFormat="1" applyFont="1" applyFill="1" applyBorder="1">
      <alignment horizontal="left" vertical="center"/>
    </xf>
    <xf numFmtId="49" fontId="21" fillId="35" borderId="30" xfId="49" applyNumberFormat="1" applyFont="1" applyFill="1" applyBorder="1">
      <alignment horizontal="left" vertical="center"/>
    </xf>
    <xf numFmtId="49" fontId="21" fillId="35" borderId="162" xfId="49" applyNumberFormat="1" applyFont="1" applyFill="1" applyBorder="1">
      <alignment horizontal="left" vertical="center"/>
    </xf>
    <xf numFmtId="49" fontId="21" fillId="35" borderId="16" xfId="49" applyNumberFormat="1" applyFont="1" applyFill="1" applyBorder="1">
      <alignment horizontal="left" vertical="center"/>
    </xf>
    <xf numFmtId="49" fontId="21" fillId="35" borderId="177" xfId="49" applyNumberFormat="1" applyFont="1" applyFill="1" applyBorder="1">
      <alignment horizontal="left" vertical="center"/>
    </xf>
    <xf numFmtId="49" fontId="21" fillId="35" borderId="80" xfId="49" applyNumberFormat="1" applyFont="1" applyFill="1" applyBorder="1">
      <alignment horizontal="left" vertical="center"/>
    </xf>
    <xf numFmtId="49" fontId="21" fillId="35" borderId="84" xfId="49" applyNumberFormat="1" applyFont="1" applyFill="1" applyBorder="1">
      <alignment horizontal="left" vertical="center"/>
    </xf>
    <xf numFmtId="49" fontId="21" fillId="35" borderId="34" xfId="49" applyNumberFormat="1" applyFont="1" applyFill="1" applyBorder="1">
      <alignment horizontal="left" vertical="center"/>
    </xf>
    <xf numFmtId="49" fontId="21" fillId="35" borderId="20" xfId="49" applyNumberFormat="1" applyFont="1" applyFill="1" applyBorder="1">
      <alignment horizontal="left" vertical="center"/>
    </xf>
    <xf numFmtId="49" fontId="21" fillId="35" borderId="49" xfId="49" applyNumberFormat="1" applyFont="1" applyFill="1" applyBorder="1">
      <alignment horizontal="left" vertical="center"/>
    </xf>
    <xf numFmtId="49" fontId="21" fillId="35" borderId="48" xfId="49" applyNumberFormat="1" applyFont="1" applyFill="1" applyBorder="1">
      <alignment horizontal="left" vertical="center"/>
    </xf>
    <xf numFmtId="49" fontId="21" fillId="0" borderId="114" xfId="49" applyNumberFormat="1" applyFont="1" applyBorder="1">
      <alignment horizontal="left" vertical="center"/>
    </xf>
    <xf numFmtId="49" fontId="21" fillId="0" borderId="96" xfId="49" applyNumberFormat="1" applyFont="1" applyBorder="1">
      <alignment horizontal="left" vertical="center"/>
    </xf>
    <xf numFmtId="49" fontId="21" fillId="0" borderId="168" xfId="49" applyNumberFormat="1" applyFont="1" applyBorder="1">
      <alignment horizontal="left" vertical="center"/>
    </xf>
    <xf numFmtId="172" fontId="24" fillId="34" borderId="114" xfId="48" applyNumberFormat="1" applyFont="1" applyFill="1" applyBorder="1">
      <alignment horizontal="right" vertical="center" shrinkToFit="1"/>
    </xf>
    <xf numFmtId="172" fontId="24" fillId="34" borderId="96" xfId="48" applyNumberFormat="1" applyFont="1" applyFill="1" applyBorder="1">
      <alignment horizontal="right" vertical="center" shrinkToFit="1"/>
    </xf>
    <xf numFmtId="172" fontId="24" fillId="34" borderId="168" xfId="48" applyNumberFormat="1" applyFont="1" applyFill="1" applyBorder="1">
      <alignment horizontal="right" vertical="center" shrinkToFit="1"/>
    </xf>
    <xf numFmtId="49" fontId="21" fillId="35" borderId="10" xfId="49" applyNumberFormat="1" applyFont="1" applyFill="1" applyBorder="1">
      <alignment horizontal="center" vertical="center" shrinkToFit="1"/>
    </xf>
    <xf numFmtId="49" fontId="21" fillId="35" borderId="147" xfId="49" applyNumberFormat="1" applyFont="1" applyFill="1" applyBorder="1">
      <alignment horizontal="center" vertical="center" shrinkToFit="1"/>
    </xf>
    <xf numFmtId="49" fontId="21" fillId="35" borderId="166" xfId="49" applyNumberFormat="1" applyFont="1" applyFill="1" applyBorder="1">
      <alignment horizontal="center" vertical="center" shrinkToFit="1"/>
    </xf>
    <xf numFmtId="49" fontId="21" fillId="35" borderId="163" xfId="49" applyNumberFormat="1" applyFont="1" applyFill="1" applyBorder="1">
      <alignment horizontal="left" vertical="center"/>
    </xf>
    <xf numFmtId="49" fontId="21" fillId="35" borderId="196" xfId="49" applyNumberFormat="1" applyFont="1" applyFill="1" applyBorder="1">
      <alignment horizontal="left" vertical="center"/>
    </xf>
    <xf numFmtId="49" fontId="21" fillId="35" borderId="90" xfId="49" applyNumberFormat="1" applyFont="1" applyFill="1" applyBorder="1">
      <alignment horizontal="left" vertical="center"/>
    </xf>
    <xf numFmtId="49" fontId="21" fillId="33" borderId="16" xfId="49" applyNumberFormat="1" applyFont="1" applyFill="1" applyBorder="1">
      <alignment vertical="center"/>
    </xf>
    <xf numFmtId="49" fontId="21" fillId="35" borderId="34" xfId="49" applyNumberFormat="1" applyFont="1" applyFill="1" applyBorder="1">
      <alignment vertical="center"/>
    </xf>
    <xf numFmtId="49" fontId="21" fillId="35" borderId="20" xfId="49" applyNumberFormat="1" applyFont="1" applyFill="1" applyBorder="1"/>
    <xf numFmtId="49" fontId="21" fillId="35" borderId="58" xfId="49" applyNumberFormat="1" applyFont="1" applyFill="1" applyBorder="1">
      <alignment horizontal="left" vertical="center"/>
    </xf>
    <xf numFmtId="49" fontId="21" fillId="35" borderId="160" xfId="49" applyNumberFormat="1" applyFont="1" applyFill="1" applyBorder="1">
      <alignment horizontal="left" vertical="center"/>
    </xf>
    <xf numFmtId="49" fontId="21" fillId="35" borderId="155" xfId="49" applyNumberFormat="1" applyFont="1" applyFill="1" applyBorder="1">
      <alignment horizontal="left" vertical="center"/>
    </xf>
    <xf numFmtId="49" fontId="21" fillId="35" borderId="161" xfId="49" applyNumberFormat="1" applyFont="1" applyFill="1" applyBorder="1">
      <alignment horizontal="left" vertical="center"/>
    </xf>
    <xf numFmtId="172" fontId="24" fillId="35" borderId="155" xfId="48" applyNumberFormat="1" applyFont="1" applyFill="1" applyBorder="1">
      <alignment horizontal="right" vertical="center" shrinkToFit="1"/>
      <protection locked="0"/>
    </xf>
    <xf numFmtId="172" fontId="24" fillId="35" borderId="156" xfId="48" applyNumberFormat="1" applyFont="1" applyFill="1" applyBorder="1">
      <alignment horizontal="right" vertical="center" shrinkToFit="1"/>
      <protection locked="0"/>
    </xf>
    <xf numFmtId="172" fontId="24" fillId="34" borderId="155" xfId="48" applyNumberFormat="1" applyFont="1" applyFill="1" applyBorder="1">
      <alignment horizontal="right" vertical="center" shrinkToFit="1"/>
    </xf>
    <xf numFmtId="172" fontId="24" fillId="34" borderId="156" xfId="48" applyNumberFormat="1" applyFont="1" applyFill="1" applyBorder="1">
      <alignment horizontal="right" vertical="center" shrinkToFit="1"/>
    </xf>
    <xf numFmtId="0" fontId="32" fillId="0" borderId="0" xfId="0" applyFont="1">
      <alignment vertical="top"/>
    </xf>
    <xf numFmtId="0" fontId="28" fillId="0" borderId="0" xfId="0" applyFont="1">
      <alignment vertical="center"/>
    </xf>
    <xf numFmtId="0" fontId="22" fillId="0" borderId="0" xfId="0" applyFont="1">
      <alignment horizontal="center" vertical="center"/>
    </xf>
    <xf numFmtId="0" fontId="28" fillId="0" borderId="0" xfId="0" applyFont="1">
      <alignment horizontal="left" vertical="top"/>
    </xf>
    <xf numFmtId="0" fontId="32" fillId="0" borderId="0" xfId="0" applyFont="1">
      <alignment vertical="top"/>
    </xf>
    <xf numFmtId="0" fontId="49" fillId="0" borderId="0" xfId="0" applyFont="1">
      <alignment horizontal="center" vertical="center"/>
    </xf>
    <xf numFmtId="0" fontId="28" fillId="0" borderId="0" xfId="0" applyFont="1">
      <alignment horizontal="center" vertical="center"/>
    </xf>
    <xf numFmtId="0" fontId="32" fillId="0" borderId="0" xfId="0" applyFont="1">
      <alignment vertical="center"/>
    </xf>
    <xf numFmtId="0" fontId="32" fillId="0" borderId="0" xfId="0" applyFont="1"/>
    <xf numFmtId="0" fontId="32" fillId="0" borderId="19" xfId="0" applyFont="1" applyBorder="1">
      <alignment horizontal="right"/>
    </xf>
    <xf numFmtId="0" fontId="32" fillId="0" borderId="19" xfId="0" applyFont="1" applyBorder="1">
      <alignment vertical="center"/>
    </xf>
    <xf numFmtId="0" fontId="32" fillId="0" borderId="0" xfId="0" applyFont="1">
      <alignment horizontal="left" vertical="top"/>
    </xf>
    <xf numFmtId="0" fontId="32" fillId="0" borderId="20" xfId="0" applyFont="1" applyBorder="1">
      <alignment horizontal="right"/>
    </xf>
    <xf numFmtId="0" fontId="32" fillId="0" borderId="20" xfId="0" applyFont="1" applyBorder="1">
      <alignment vertical="center"/>
    </xf>
    <xf numFmtId="0" fontId="21" fillId="0" borderId="0" xfId="0" applyFont="1">
      <alignment vertical="center"/>
    </xf>
    <xf numFmtId="0" fontId="21" fillId="0" borderId="0" xfId="0" applyFont="1">
      <alignment horizontal="left" vertical="top"/>
    </xf>
    <xf numFmtId="0" fontId="24" fillId="0" borderId="0" xfId="0" applyFont="1">
      <alignment vertical="center"/>
    </xf>
    <xf numFmtId="0" fontId="22" fillId="0" borderId="0" xfId="0" applyFont="1">
      <alignment vertical="center"/>
    </xf>
    <xf numFmtId="0" fontId="21" fillId="0" borderId="0" xfId="0" applyFont="1">
      <alignment horizontal="right" vertical="center"/>
    </xf>
    <xf numFmtId="0" fontId="39" fillId="0" borderId="160" xfId="0" applyFont="1" applyBorder="1">
      <alignment vertical="center"/>
    </xf>
    <xf numFmtId="0" fontId="21" fillId="0" borderId="155" xfId="0" applyFont="1" applyBorder="1">
      <alignment vertical="center"/>
    </xf>
    <xf numFmtId="172" fontId="21" fillId="0" borderId="218" xfId="0" applyNumberFormat="1" applyFont="1" applyBorder="1">
      <alignment horizontal="right" vertical="center"/>
    </xf>
    <xf numFmtId="0" fontId="21" fillId="0" borderId="0" xfId="0" applyFont="1">
      <alignment horizontal="center" vertical="center"/>
    </xf>
    <xf numFmtId="0" fontId="32" fillId="0" borderId="0" xfId="0" applyFont="1">
      <alignment horizontal="center" vertical="center"/>
    </xf>
    <xf numFmtId="0" fontId="36" fillId="0" borderId="0" xfId="0" applyFont="1">
      <alignment vertical="center"/>
    </xf>
    <xf numFmtId="0" fontId="21" fillId="0" borderId="45" xfId="0" applyFont="1" applyBorder="1">
      <alignment vertical="center"/>
    </xf>
    <xf numFmtId="0" fontId="39" fillId="0" borderId="219" xfId="0" applyFont="1" applyBorder="1">
      <alignment vertical="center"/>
    </xf>
    <xf numFmtId="0" fontId="39" fillId="0" borderId="220" xfId="0" applyFont="1" applyBorder="1">
      <alignment vertical="center"/>
    </xf>
    <xf numFmtId="0" fontId="39" fillId="0" borderId="221" xfId="0" applyFont="1" applyBorder="1">
      <alignment vertical="center"/>
    </xf>
    <xf numFmtId="172" fontId="21" fillId="0" borderId="222" xfId="0" applyNumberFormat="1" applyFont="1" applyBorder="1">
      <alignment horizontal="right" vertical="center"/>
    </xf>
    <xf numFmtId="0" fontId="39" fillId="0" borderId="32" xfId="0" applyFont="1" applyBorder="1">
      <alignment vertical="center"/>
    </xf>
    <xf numFmtId="0" fontId="39" fillId="0" borderId="177" xfId="0" applyFont="1" applyBorder="1">
      <alignment vertical="center"/>
    </xf>
    <xf numFmtId="0" fontId="39" fillId="0" borderId="0" xfId="0" applyFont="1">
      <alignment vertical="center"/>
    </xf>
    <xf numFmtId="172" fontId="21" fillId="0" borderId="223" xfId="0" applyNumberFormat="1" applyFont="1" applyBorder="1">
      <alignment horizontal="right" vertical="center"/>
    </xf>
    <xf numFmtId="0" fontId="21" fillId="0" borderId="169" xfId="0" applyFont="1" applyBorder="1">
      <alignment vertical="center"/>
    </xf>
    <xf numFmtId="0" fontId="39" fillId="0" borderId="50" xfId="0" applyFont="1" applyBorder="1">
      <alignment vertical="center"/>
    </xf>
    <xf numFmtId="0" fontId="39" fillId="0" borderId="59" xfId="0" applyFont="1" applyBorder="1">
      <alignment vertical="center"/>
    </xf>
    <xf numFmtId="0" fontId="39" fillId="0" borderId="31" xfId="0" applyFont="1" applyBorder="1">
      <alignment vertical="center"/>
    </xf>
    <xf numFmtId="0" fontId="39" fillId="0" borderId="163" xfId="0" applyFont="1" applyBorder="1">
      <alignment vertical="center"/>
    </xf>
    <xf numFmtId="0" fontId="39" fillId="0" borderId="48" xfId="0" applyFont="1" applyBorder="1">
      <alignment vertical="center"/>
    </xf>
    <xf numFmtId="172" fontId="21" fillId="0" borderId="224" xfId="0" applyNumberFormat="1" applyFont="1" applyBorder="1">
      <alignment horizontal="right" vertical="center"/>
    </xf>
    <xf numFmtId="0" fontId="39" fillId="0" borderId="66" xfId="0" applyFont="1" applyBorder="1">
      <alignment vertical="center"/>
    </xf>
    <xf numFmtId="0" fontId="39" fillId="0" borderId="35" xfId="0" applyFont="1" applyBorder="1">
      <alignment vertical="center"/>
    </xf>
    <xf numFmtId="0" fontId="39" fillId="0" borderId="19" xfId="0" applyFont="1" applyBorder="1">
      <alignment vertical="center"/>
    </xf>
    <xf numFmtId="0" fontId="39" fillId="0" borderId="157" xfId="0" applyFont="1" applyBorder="1">
      <alignment vertical="center"/>
    </xf>
    <xf numFmtId="0" fontId="39" fillId="0" borderId="45" xfId="0" applyFont="1" applyBorder="1">
      <alignment vertical="center"/>
    </xf>
    <xf numFmtId="0" fontId="39" fillId="0" borderId="41" xfId="0" applyFont="1" applyBorder="1">
      <alignment vertical="center"/>
    </xf>
    <xf numFmtId="0" fontId="39" fillId="0" borderId="94" xfId="0" applyFont="1" applyBorder="1">
      <alignment vertical="center"/>
    </xf>
    <xf numFmtId="172" fontId="21" fillId="0" borderId="225" xfId="0" applyNumberFormat="1" applyFont="1" applyBorder="1">
      <alignment horizontal="right" vertical="center"/>
    </xf>
    <xf numFmtId="0" fontId="39" fillId="0" borderId="153" xfId="0" applyFont="1" applyBorder="1">
      <alignment vertical="center"/>
    </xf>
    <xf numFmtId="0" fontId="39" fillId="0" borderId="147" xfId="0" applyFont="1" applyBorder="1">
      <alignment vertical="center"/>
    </xf>
    <xf numFmtId="172" fontId="21" fillId="0" borderId="226" xfId="0" applyNumberFormat="1" applyFont="1" applyBorder="1">
      <alignment horizontal="right" vertical="center"/>
    </xf>
    <xf numFmtId="0" fontId="39" fillId="0" borderId="90" xfId="0" applyFont="1" applyBorder="1">
      <alignment vertical="center"/>
    </xf>
    <xf numFmtId="172" fontId="21" fillId="0" borderId="90" xfId="0" applyNumberFormat="1" applyFont="1" applyBorder="1">
      <alignment horizontal="right" vertical="center"/>
    </xf>
    <xf numFmtId="0" fontId="39" fillId="0" borderId="17" xfId="0" applyFont="1" applyBorder="1">
      <alignment vertical="center"/>
    </xf>
    <xf numFmtId="0" fontId="39" fillId="0" borderId="44" xfId="0" applyFont="1" applyBorder="1">
      <alignment vertical="center"/>
    </xf>
    <xf numFmtId="0" fontId="39" fillId="0" borderId="96" xfId="0" applyFont="1" applyBorder="1">
      <alignment vertical="center"/>
    </xf>
    <xf numFmtId="0" fontId="39" fillId="0" borderId="168" xfId="0" applyFont="1" applyBorder="1">
      <alignment vertical="center"/>
    </xf>
    <xf numFmtId="172" fontId="21" fillId="0" borderId="168" xfId="0" applyNumberFormat="1" applyFont="1" applyBorder="1">
      <alignment horizontal="right" vertical="center"/>
    </xf>
    <xf numFmtId="0" fontId="21" fillId="0" borderId="0" xfId="0" applyFont="1">
      <alignment horizontal="left" vertical="top" wrapText="1"/>
    </xf>
    <xf numFmtId="0" fontId="21" fillId="0" borderId="0" xfId="0" applyFont="1">
      <alignment horizontal="left" vertical="center"/>
    </xf>
    <xf numFmtId="0" fontId="39" fillId="0" borderId="51" xfId="0" applyFont="1" applyBorder="1">
      <alignment vertical="center"/>
    </xf>
    <xf numFmtId="0" fontId="39" fillId="0" borderId="28" xfId="0" applyFont="1" applyBorder="1">
      <alignment vertical="center"/>
    </xf>
    <xf numFmtId="0" fontId="39" fillId="0" borderId="52" xfId="0" applyFont="1" applyBorder="1">
      <alignment vertical="center"/>
    </xf>
    <xf numFmtId="0" fontId="39" fillId="0" borderId="20" xfId="0" applyFont="1" applyBorder="1">
      <alignment vertical="center"/>
    </xf>
    <xf numFmtId="0" fontId="39" fillId="0" borderId="58" xfId="0" applyFont="1" applyBorder="1">
      <alignment vertical="center"/>
    </xf>
    <xf numFmtId="172" fontId="21" fillId="0" borderId="58" xfId="0" applyNumberFormat="1" applyFont="1" applyBorder="1">
      <alignment horizontal="right" vertical="center"/>
    </xf>
    <xf numFmtId="0" fontId="39" fillId="0" borderId="170" xfId="0" applyFont="1" applyBorder="1">
      <alignment vertical="center"/>
    </xf>
    <xf numFmtId="0" fontId="39" fillId="0" borderId="24" xfId="0" applyFont="1" applyBorder="1">
      <alignment vertical="center"/>
    </xf>
    <xf numFmtId="0" fontId="39" fillId="0" borderId="155" xfId="0" applyFont="1" applyBorder="1">
      <alignment vertical="center"/>
    </xf>
    <xf numFmtId="0" fontId="39" fillId="0" borderId="159" xfId="0" applyFont="1" applyBorder="1">
      <alignment vertical="center"/>
    </xf>
    <xf numFmtId="0" fontId="44" fillId="0" borderId="0" xfId="0" applyFont="1">
      <alignment vertical="center"/>
    </xf>
    <xf numFmtId="0" fontId="19" fillId="0" borderId="0" xfId="0" applyFont="1">
      <alignment horizontal="center" vertical="center"/>
    </xf>
    <xf numFmtId="172" fontId="21" fillId="0" borderId="227" xfId="0" applyNumberFormat="1" applyFont="1" applyBorder="1">
      <alignment horizontal="right" vertical="center"/>
    </xf>
    <xf numFmtId="0" fontId="39" fillId="0" borderId="228" xfId="0" applyFont="1" applyBorder="1">
      <alignment horizontal="center" vertical="center"/>
    </xf>
    <xf numFmtId="172" fontId="21" fillId="0" borderId="16" xfId="0" applyNumberFormat="1" applyFont="1" applyBorder="1">
      <alignment horizontal="right" vertical="center"/>
    </xf>
    <xf numFmtId="0" fontId="21" fillId="0" borderId="229" xfId="0" applyFont="1" applyBorder="1">
      <alignment horizontal="center" vertical="center"/>
    </xf>
    <xf numFmtId="172" fontId="21" fillId="0" borderId="34" xfId="0" applyNumberFormat="1" applyFont="1" applyBorder="1">
      <alignment horizontal="right" vertical="center"/>
    </xf>
    <xf numFmtId="0" fontId="21" fillId="0" borderId="230" xfId="0" applyFont="1" applyBorder="1">
      <alignment horizontal="center" vertical="center"/>
    </xf>
    <xf numFmtId="0" fontId="21" fillId="0" borderId="231" xfId="0" applyFont="1" applyBorder="1">
      <alignment horizontal="center" vertical="center"/>
    </xf>
    <xf numFmtId="0" fontId="21" fillId="0" borderId="18" xfId="0" applyFont="1" applyBorder="1">
      <alignment vertical="center"/>
    </xf>
    <xf numFmtId="0" fontId="21" fillId="0" borderId="232" xfId="0" applyFont="1" applyBorder="1">
      <alignment horizontal="center" vertical="center"/>
    </xf>
    <xf numFmtId="0" fontId="50" fillId="0" borderId="170" xfId="0" applyFont="1" applyBorder="1">
      <alignment vertical="center"/>
    </xf>
    <xf numFmtId="0" fontId="50" fillId="0" borderId="58" xfId="0" applyFont="1" applyBorder="1">
      <alignment vertical="center"/>
    </xf>
    <xf numFmtId="0" fontId="51" fillId="0" borderId="229" xfId="0" applyFont="1" applyBorder="1">
      <alignment horizontal="center" vertical="center"/>
    </xf>
    <xf numFmtId="172" fontId="51" fillId="0" borderId="223" xfId="0" applyNumberFormat="1" applyFont="1" applyBorder="1">
      <alignment horizontal="right" vertical="center"/>
    </xf>
    <xf numFmtId="0" fontId="51" fillId="0" borderId="0" xfId="0" applyFont="1">
      <alignment vertical="center"/>
    </xf>
    <xf numFmtId="0" fontId="52" fillId="0" borderId="0" xfId="0" applyFont="1">
      <alignment vertical="top"/>
    </xf>
    <xf numFmtId="0" fontId="50" fillId="0" borderId="20" xfId="0" applyFont="1" applyBorder="1">
      <alignment vertical="center"/>
    </xf>
    <xf numFmtId="0" fontId="51" fillId="0" borderId="230" xfId="0" applyFont="1" applyBorder="1">
      <alignment horizontal="center" vertical="center"/>
    </xf>
    <xf numFmtId="172" fontId="51" fillId="0" borderId="224" xfId="0" applyNumberFormat="1" applyFont="1" applyBorder="1">
      <alignment horizontal="right" vertical="center"/>
    </xf>
    <xf numFmtId="0" fontId="50" fillId="0" borderId="90" xfId="0" applyFont="1" applyBorder="1">
      <alignment vertical="center"/>
    </xf>
    <xf numFmtId="0" fontId="50" fillId="0" borderId="171" xfId="0" applyFont="1" applyBorder="1">
      <alignment vertical="center"/>
    </xf>
    <xf numFmtId="0" fontId="50" fillId="0" borderId="168" xfId="0" applyFont="1" applyBorder="1">
      <alignment vertical="center"/>
    </xf>
    <xf numFmtId="0" fontId="51" fillId="0" borderId="231" xfId="0" applyFont="1" applyBorder="1">
      <alignment horizontal="center" vertical="center"/>
    </xf>
    <xf numFmtId="172" fontId="51" fillId="0" borderId="233" xfId="0" applyNumberFormat="1" applyFont="1" applyBorder="1">
      <alignment horizontal="right" vertical="center"/>
    </xf>
    <xf numFmtId="0" fontId="52" fillId="0" borderId="0" xfId="0" applyFont="1">
      <alignment horizontal="center" vertical="center"/>
    </xf>
    <xf numFmtId="0" fontId="52" fillId="0" borderId="0" xfId="0" applyFont="1">
      <alignment vertical="center"/>
    </xf>
    <xf numFmtId="0" fontId="51" fillId="0" borderId="0" xfId="0" applyFont="1">
      <alignment horizontal="right" vertical="center"/>
    </xf>
    <xf numFmtId="0" fontId="50" fillId="0" borderId="228" xfId="0" applyFont="1" applyBorder="1">
      <alignment horizontal="center" vertical="center"/>
    </xf>
    <xf numFmtId="0" fontId="50" fillId="0" borderId="147" xfId="0" applyFont="1" applyBorder="1">
      <alignment vertical="center"/>
    </xf>
    <xf numFmtId="172" fontId="51" fillId="0" borderId="226" xfId="0" applyNumberFormat="1" applyFont="1" applyBorder="1">
      <alignment horizontal="right" vertical="center"/>
    </xf>
    <xf numFmtId="0" fontId="50" fillId="0" borderId="19" xfId="0" applyFont="1" applyBorder="1">
      <alignment vertical="center"/>
    </xf>
    <xf numFmtId="0" fontId="50" fillId="0" borderId="31" xfId="0" applyFont="1" applyBorder="1">
      <alignment vertical="center"/>
    </xf>
    <xf numFmtId="0" fontId="50" fillId="0" borderId="48" xfId="0" applyFont="1" applyBorder="1">
      <alignment vertical="center"/>
    </xf>
    <xf numFmtId="0" fontId="50" fillId="0" borderId="0" xfId="0" applyFont="1">
      <alignment vertical="center"/>
    </xf>
    <xf numFmtId="0" fontId="50" fillId="0" borderId="45" xfId="0" applyFont="1" applyBorder="1">
      <alignment vertical="center"/>
    </xf>
    <xf numFmtId="0" fontId="50" fillId="0" borderId="94" xfId="0" applyFont="1" applyBorder="1">
      <alignment vertical="center"/>
    </xf>
    <xf numFmtId="0" fontId="50" fillId="0" borderId="218" xfId="0" applyFont="1" applyBorder="1">
      <alignment horizontal="center" vertical="center"/>
    </xf>
    <xf numFmtId="0" fontId="39" fillId="0" borderId="18" xfId="0" applyFont="1" applyBorder="1">
      <alignment vertical="center"/>
    </xf>
    <xf numFmtId="0" fontId="39" fillId="0" borderId="11" xfId="0" applyFont="1" applyBorder="1">
      <alignment vertical="center"/>
    </xf>
    <xf numFmtId="0" fontId="50" fillId="0" borderId="11" xfId="0" applyFont="1" applyBorder="1">
      <alignment vertical="center"/>
    </xf>
    <xf numFmtId="0" fontId="50" fillId="0" borderId="166" xfId="0" applyFont="1" applyBorder="1">
      <alignment vertical="center"/>
    </xf>
    <xf numFmtId="172" fontId="51" fillId="0" borderId="166" xfId="0" applyNumberFormat="1" applyFont="1" applyBorder="1">
      <alignment horizontal="right" vertical="center"/>
    </xf>
    <xf numFmtId="0" fontId="50" fillId="0" borderId="167" xfId="0" applyFont="1" applyBorder="1">
      <alignment vertical="center"/>
    </xf>
    <xf numFmtId="0" fontId="51" fillId="0" borderId="0" xfId="0" applyFont="1">
      <alignment horizontal="left" vertical="top"/>
    </xf>
    <xf numFmtId="0" fontId="32" fillId="0" borderId="0" xfId="0" applyFont="1">
      <alignment vertical="top"/>
    </xf>
  </cellXfs>
  <cellStyles count="54">
    <cellStyle name="Normal" xfId="0" builtinId="0"/>
    <cellStyle name="20% - Accent1" xfId="1" builtinId="30"/>
    <cellStyle name="20% - Accent2" xfId="2" builtinId="34"/>
    <cellStyle name="20% - Accent3" xfId="3" builtinId="38"/>
    <cellStyle name="20% - Accent4" xfId="4" builtinId="42"/>
    <cellStyle name="20% - Accent5" xfId="5" builtinId="46"/>
    <cellStyle name="20% - Accent6" xfId="6" builtinId="50"/>
    <cellStyle name="40% - Accent1" xfId="7" builtinId="31"/>
    <cellStyle name="40% - Accent2" xfId="8" builtinId="35"/>
    <cellStyle name="40% - Accent3" xfId="9" builtinId="39"/>
    <cellStyle name="40% - Accent4" xfId="10" builtinId="43"/>
    <cellStyle name="40% - Accent5" xfId="11" builtinId="47"/>
    <cellStyle name="40% - Accent6" xfId="12" builtinId="51"/>
    <cellStyle name="60% - Accent1" xfId="13" builtinId="32"/>
    <cellStyle name="60% - Accent2" xfId="14" builtinId="36"/>
    <cellStyle name="60% - Accent3" xfId="15" builtinId="40"/>
    <cellStyle name="60% - Accent4" xfId="16" builtinId="44"/>
    <cellStyle name="60% - Accent5" xfId="17" builtinId="48"/>
    <cellStyle name="60% - Accent6" xfId="18" builtinId="52"/>
    <cellStyle name="Accent1" xfId="19" builtinId="29"/>
    <cellStyle name="Accent2" xfId="20" builtinId="33"/>
    <cellStyle name="Accent3" xfId="21" builtinId="37"/>
    <cellStyle name="Accent4" xfId="22" builtinId="41"/>
    <cellStyle name="Accent5" xfId="23" builtinId="45"/>
    <cellStyle name="Accent6" xfId="24" builtinId="49"/>
    <cellStyle name="Bad" xfId="25" builtinId="27"/>
    <cellStyle name="Calculation" xfId="26" builtinId="22"/>
    <cellStyle name="Check Cell" xfId="27" builtinId="23"/>
    <cellStyle name="Comma" xfId="28" builtinId="3"/>
    <cellStyle name="Comma [0]" xfId="29" builtinId="6"/>
    <cellStyle name="Currency" xfId="30" builtinId="4"/>
    <cellStyle name="Currency [0]" xfId="31" builtinId="7"/>
    <cellStyle name="Explanatory Text" xfId="32" builtinId="53"/>
    <cellStyle name="Good" xfId="33" builtinId="26"/>
    <cellStyle name="Heading 1" xfId="34" builtinId="16"/>
    <cellStyle name="Heading 2" xfId="35" builtinId="17"/>
    <cellStyle name="Heading 3" xfId="36" builtinId="18"/>
    <cellStyle name="Heading 4" xfId="37" builtinId="19"/>
    <cellStyle name="Input" xfId="38" builtinId="20"/>
    <cellStyle name="Linked Cell" xfId="39" builtinId="24"/>
    <cellStyle name="Neutral" xfId="40" builtinId="28"/>
    <cellStyle name="Note" xfId="41" builtinId="10"/>
    <cellStyle name="Output" xfId="42" builtinId="21"/>
    <cellStyle name="Percent" xfId="43" builtinId="5"/>
    <cellStyle name="Title" xfId="44" builtinId="15"/>
    <cellStyle name="Total" xfId="45" builtinId="25"/>
    <cellStyle name="Warning Text" xfId="46" builtinId="11"/>
    <cellStyle name="常规 2" xfId="47"/>
    <cellStyle name="標準 2" xfId="48"/>
    <cellStyle name="標準 3" xfId="49"/>
    <cellStyle name="標準 4" xfId="50"/>
    <cellStyle name="標準_06月報新様式（案）" xfId="51"/>
    <cellStyle name="標準_H18年４月～の全様式【月報】改訂" xfId="52"/>
    <cellStyle name="標準_基本設計書_17年度月報本文" xfId="5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worksheet" Target="worksheets/sheet31.xml"/><Relationship Id="rId33" Type="http://schemas.openxmlformats.org/officeDocument/2006/relationships/worksheet" Target="worksheets/sheet32.xml"/><Relationship Id="rId34" Type="http://schemas.openxmlformats.org/officeDocument/2006/relationships/worksheet" Target="worksheets/sheet33.xml"/><Relationship Id="rId35" Type="http://schemas.openxmlformats.org/officeDocument/2006/relationships/worksheet" Target="worksheets/sheet34.xml"/><Relationship Id="rId36" Type="http://schemas.openxmlformats.org/officeDocument/2006/relationships/worksheet" Target="worksheets/sheet35.xml"/><Relationship Id="rId37" Type="http://schemas.openxmlformats.org/officeDocument/2006/relationships/worksheet" Target="worksheets/sheet36.xml"/><Relationship Id="rId38" Type="http://schemas.openxmlformats.org/officeDocument/2006/relationships/worksheet" Target="worksheets/sheet37.xml"/><Relationship Id="rId39" Type="http://schemas.openxmlformats.org/officeDocument/2006/relationships/worksheet" Target="worksheets/sheet38.xml"/><Relationship Id="rId40" Type="http://schemas.openxmlformats.org/officeDocument/2006/relationships/worksheet" Target="worksheets/sheet39.xml"/><Relationship Id="rId41" Type="http://schemas.openxmlformats.org/officeDocument/2006/relationships/worksheet" Target="worksheets/sheet40.xml"/><Relationship Id="rId42" Type="http://schemas.openxmlformats.org/officeDocument/2006/relationships/worksheet" Target="worksheets/sheet41.xml"/><Relationship Id="rId43" Type="http://schemas.openxmlformats.org/officeDocument/2006/relationships/worksheet" Target="worksheets/sheet42.xml"/><Relationship Id="rId44" Type="http://schemas.openxmlformats.org/officeDocument/2006/relationships/worksheet" Target="worksheets/sheet43.xml"/><Relationship Id="rId45" Type="http://schemas.openxmlformats.org/officeDocument/2006/relationships/worksheet" Target="worksheets/sheet44.xml"/><Relationship Id="rId46" Type="http://schemas.openxmlformats.org/officeDocument/2006/relationships/worksheet" Target="worksheets/sheet45.xml"/><Relationship Id="rId47" Type="http://schemas.openxmlformats.org/officeDocument/2006/relationships/worksheet" Target="worksheets/sheet46.xml"/><Relationship Id="rId48" Type="http://schemas.openxmlformats.org/officeDocument/2006/relationships/worksheet" Target="worksheets/sheet47.xml"/><Relationship Id="rId49" Type="http://schemas.openxmlformats.org/officeDocument/2006/relationships/sharedStrings" Target="sharedStrings.xml"/><Relationship Id="rId5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Relationships>
</file>

<file path=xl/worksheets/_rels/sheet19.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_rels/sheet2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3.vml"/></Relationships>
</file>

<file path=xl/worksheets/_rels/sheet25.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4.vml"/></Relationships>
</file>

<file path=xl/worksheets/_rels/sheet43.xml.rels><?xml version="1.0" encoding="UTF-8" standalone="yes"?>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5.vml"/></Relationships>
</file>

<file path=xl/worksheets/_rels/sheet44.xml.rels><?xml version="1.0" encoding="UTF-8" standalone="yes"?>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0"/>
  <sheetViews>
    <sheetView showGridLines="0" workbookViewId="0">
      <selection activeCell="A1" sqref="A1"/>
    </sheetView>
  </sheetViews>
  <sheetFormatPr defaultColWidth="9.9921875" customHeight="1" defaultRowHeight="0"/>
  <cols>
    <col min="1" max="2" style="68" width="4.22265625" customWidth="1"/>
    <col min="3" max="3" style="68" width="25.9921875" customWidth="1"/>
    <col min="4" max="9" style="68" width="15.9921875" customWidth="1"/>
    <col min="10" max="10" style="49" width="4.4453125" customWidth="1"/>
  </cols>
  <sheetData>
    <row customHeight="1" ht="18">
      <c s="843" t="s">
        <v>0</v>
      </c>
      <c r="J1" s="844"/>
    </row>
    <row customHeight="1" ht="18">
      <c r="J2" s="844"/>
    </row>
    <row customHeight="1" ht="18">
      <c s="558" t="s">
        <v>1</v>
      </c>
      <c s="558"/>
      <c s="558"/>
      <c s="558"/>
      <c s="558"/>
      <c s="558"/>
      <c s="558"/>
      <c s="558"/>
      <c s="558"/>
      <c s="558"/>
    </row>
    <row customHeight="1" ht="18">
      <c s="845" t="s">
        <v>2</v>
      </c>
      <c s="845" t="s"/>
      <c s="845" t="s"/>
      <c s="845" t="s"/>
      <c s="845" t="s"/>
      <c s="845" t="s"/>
      <c s="845" t="s"/>
      <c s="845" t="s"/>
      <c s="845" t="s"/>
      <c s="845" t="s"/>
    </row>
    <row customHeight="1" ht="18">
      <c r="H5" s="846" t="s">
        <v>3</v>
      </c>
      <c s="847" t="s">
        <v>4</v>
      </c>
    </row>
    <row customHeight="1" ht="18">
      <c r="H6" s="848" t="s">
        <v>5</v>
      </c>
      <c s="849" t="s">
        <v>6</v>
      </c>
      <c s="49" t="s">
        <v>7</v>
      </c>
    </row>
    <row customHeight="1" ht="18">
      <c s="73"/>
      <c s="843" t="s">
        <v>8</v>
      </c>
      <c r="I7" s="49"/>
    </row>
    <row customHeight="1" ht="12">
      <c s="73"/>
      <c r="I8" s="49"/>
    </row>
    <row s="77" customFormat="1" customHeight="1" ht="18">
      <c s="74"/>
      <c s="850" t="s">
        <v>9</v>
      </c>
      <c s="76"/>
    </row>
    <row s="77" customFormat="1" customHeight="1" ht="12">
      <c s="74"/>
      <c r="C10" s="78"/>
    </row>
    <row s="77" customFormat="1" customHeight="1" ht="24.75">
      <c s="74"/>
      <c r="C11" s="79"/>
      <c s="851" t="s">
        <v>10</v>
      </c>
      <c s="851" t="s">
        <v>11</v>
      </c>
      <c s="851" t="s">
        <v>12</v>
      </c>
      <c s="852" t="s">
        <v>13</v>
      </c>
    </row>
    <row s="77" customFormat="1" customHeight="1" ht="24.75">
      <c s="74"/>
      <c s="82"/>
      <c s="853" t="s">
        <v>14</v>
      </c>
      <c s="854">
        <v>49114</v>
      </c>
      <c s="854">
        <v>2170</v>
      </c>
      <c s="854">
        <v>1837</v>
      </c>
      <c s="855">
        <f>D12+E12-F12</f>
        <v>49447</v>
      </c>
    </row>
    <row customHeight="1" ht="12"/>
    <row customHeight="1" ht="18">
      <c r="B14" s="843" t="s">
        <v>15</v>
      </c>
    </row>
    <row customHeight="1" ht="12"/>
    <row customHeight="1" ht="24.75">
      <c r="C16" s="856" t="s">
        <v>16</v>
      </c>
      <c s="851" t="s">
        <v>10</v>
      </c>
      <c s="851" t="s">
        <v>11</v>
      </c>
      <c s="851" t="s">
        <v>12</v>
      </c>
      <c s="852" t="s">
        <v>13</v>
      </c>
    </row>
    <row customHeight="1" ht="24.75">
      <c r="C17" s="857" t="s">
        <v>17</v>
      </c>
      <c s="858">
        <v>34176</v>
      </c>
      <c s="859"/>
      <c s="859"/>
      <c s="860">
        <v>32854</v>
      </c>
    </row>
    <row customHeight="1" ht="24.75">
      <c r="C18" s="857" t="s">
        <v>18</v>
      </c>
      <c s="858">
        <v>25194</v>
      </c>
      <c s="859"/>
      <c s="859"/>
      <c s="860">
        <v>26305</v>
      </c>
    </row>
    <row customHeight="1" ht="24.75">
      <c r="C19" s="857" t="s">
        <v>19</v>
      </c>
      <c s="861">
        <v>11446</v>
      </c>
      <c s="859"/>
      <c s="859"/>
      <c s="860">
        <v>11968</v>
      </c>
    </row>
    <row customHeight="1" ht="24.75">
      <c r="C20" s="857" t="s">
        <v>20</v>
      </c>
      <c s="858">
        <v>308</v>
      </c>
      <c s="859"/>
      <c s="859"/>
      <c s="860">
        <v>336</v>
      </c>
    </row>
    <row customHeight="1" ht="24.75">
      <c r="C21" s="857" t="s">
        <v>21</v>
      </c>
      <c s="858">
        <v>187</v>
      </c>
      <c s="859"/>
      <c s="859"/>
      <c s="860">
        <v>189</v>
      </c>
    </row>
    <row customHeight="1" ht="24.75">
      <c r="C22" s="862" t="s">
        <v>14</v>
      </c>
      <c s="863">
        <v>70816</v>
      </c>
      <c s="863">
        <v>3345</v>
      </c>
      <c s="863">
        <v>3034</v>
      </c>
      <c s="864">
        <v>71127</v>
      </c>
      <c s="92" t="str">
        <f>IF(D22+E22-F22=G22,"","合計欄に注意")</f>
      </c>
    </row>
    <row customHeight="1" ht="12"/>
    <row customHeight="1" ht="18">
      <c r="B24" s="843" t="s">
        <v>22</v>
      </c>
    </row>
    <row customHeight="1" ht="12"/>
    <row customHeight="1" ht="24.75">
      <c r="C26" s="865" t="s">
        <v>11</v>
      </c>
      <c s="866" t="s">
        <v>23</v>
      </c>
      <c s="866" t="s">
        <v>24</v>
      </c>
      <c s="866" t="s">
        <v>25</v>
      </c>
      <c s="867" t="s">
        <v>26</v>
      </c>
      <c s="866" t="s">
        <v>27</v>
      </c>
      <c s="868" t="s">
        <v>14</v>
      </c>
    </row>
    <row customHeight="1" ht="24.75">
      <c r="C27" s="869"/>
      <c s="858">
        <v>312</v>
      </c>
      <c s="858">
        <v>5</v>
      </c>
      <c s="858">
        <v>3014</v>
      </c>
      <c s="858">
        <v>1</v>
      </c>
      <c s="858">
        <v>13</v>
      </c>
      <c s="870">
        <v>3345</v>
      </c>
    </row>
    <row customHeight="1" ht="24.75">
      <c r="C28" s="871" t="s">
        <v>12</v>
      </c>
      <c s="872" t="s">
        <v>28</v>
      </c>
      <c s="872" t="s">
        <v>29</v>
      </c>
      <c s="872" t="s">
        <v>30</v>
      </c>
      <c s="873" t="s">
        <v>31</v>
      </c>
      <c s="872" t="s">
        <v>27</v>
      </c>
      <c s="874" t="s">
        <v>14</v>
      </c>
    </row>
    <row customHeight="1" ht="24.75">
      <c r="C29" s="875"/>
      <c s="876">
        <v>276</v>
      </c>
      <c s="876">
        <v>0</v>
      </c>
      <c s="876">
        <v>2680</v>
      </c>
      <c s="876">
        <v>1</v>
      </c>
      <c s="876">
        <v>77</v>
      </c>
      <c s="877">
        <v>3034</v>
      </c>
    </row>
    <row customHeight="1" ht="12"/>
  </sheetData>
  <sheetProtection selectLockedCells="1" selectUnlockedCells="1"/>
  <mergeCells count="4">
    <mergeCell ref="C28:C29"/>
    <mergeCell ref="A3:J3"/>
    <mergeCell ref="A4:J4"/>
    <mergeCell ref="C26:C27"/>
  </mergeCel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election activeCell="A1" sqref="A1"/>
    </sheetView>
  </sheetViews>
  <sheetFormatPr customHeight="1" defaultRowHeight="0"/>
  <cols>
    <col min="1" max="2" style="103" width="2.5546875" customWidth="1"/>
    <col min="3" max="3" style="103" width="38.8828125" customWidth="1"/>
    <col min="4" max="14" style="103" width="15.9921875" customWidth="1"/>
    <col min="15" max="15" style="103" width="4.4453125" customWidth="1"/>
  </cols>
  <sheetData>
    <row customHeight="1" ht="18">
      <c s="991" t="s">
        <v>160</v>
      </c>
      <c s="100"/>
      <c s="100"/>
      <c s="100"/>
      <c s="100"/>
      <c s="100"/>
      <c s="100"/>
      <c s="100"/>
      <c s="100"/>
      <c s="100"/>
      <c s="100"/>
      <c s="100"/>
      <c s="100"/>
      <c s="100"/>
      <c s="879"/>
    </row>
    <row customHeight="1" ht="18">
      <c s="104"/>
      <c s="104"/>
      <c s="104"/>
      <c s="104"/>
      <c s="104"/>
      <c s="104"/>
      <c s="104"/>
      <c s="104"/>
      <c s="104"/>
      <c s="104"/>
      <c s="104"/>
      <c s="104"/>
      <c s="104"/>
      <c s="104"/>
      <c s="879"/>
    </row>
    <row customHeight="1" ht="18">
      <c s="562" t="s">
        <v>1</v>
      </c>
      <c s="562"/>
      <c s="562"/>
      <c s="562"/>
      <c s="562"/>
      <c s="562"/>
      <c s="562"/>
      <c s="562"/>
      <c s="562"/>
      <c s="562"/>
      <c s="562"/>
      <c s="562"/>
      <c s="562"/>
      <c s="562"/>
      <c s="562"/>
    </row>
    <row customHeight="1" ht="18">
      <c s="880" t="s">
        <v>2</v>
      </c>
      <c s="881" t="s"/>
      <c s="881" t="s"/>
      <c s="881" t="s"/>
      <c s="881" t="s"/>
      <c s="881" t="s"/>
      <c s="881" t="s"/>
      <c s="881" t="s"/>
      <c s="881" t="s"/>
      <c s="881" t="s"/>
      <c s="881" t="s"/>
      <c s="881" t="s"/>
      <c s="881" t="s"/>
      <c s="881" t="s"/>
      <c s="881" t="s"/>
    </row>
    <row customHeight="1" ht="18">
      <c s="104"/>
      <c s="104"/>
      <c s="104"/>
      <c s="104"/>
      <c s="104"/>
      <c s="104"/>
      <c s="104"/>
      <c s="104"/>
      <c s="104"/>
      <c s="104"/>
      <c s="104"/>
      <c s="104"/>
      <c s="992" t="s">
        <v>32</v>
      </c>
      <c s="993" t="s">
        <v>4</v>
      </c>
      <c s="104"/>
    </row>
    <row customHeight="1" ht="18">
      <c s="104"/>
      <c s="104"/>
      <c s="104"/>
      <c s="104"/>
      <c s="104"/>
      <c s="104"/>
      <c s="104"/>
      <c s="104"/>
      <c s="104"/>
      <c s="104"/>
      <c s="104"/>
      <c s="104"/>
      <c s="992" t="s">
        <v>33</v>
      </c>
      <c s="1024" t="s">
        <v>6</v>
      </c>
      <c s="994" t="s">
        <v>7</v>
      </c>
    </row>
    <row customHeight="1" ht="18">
      <c s="878" t="s">
        <v>34</v>
      </c>
      <c s="106"/>
      <c s="107"/>
      <c s="107"/>
      <c s="107"/>
      <c s="107"/>
      <c s="107"/>
      <c s="107"/>
      <c s="107"/>
      <c s="107"/>
      <c s="107"/>
      <c s="107"/>
      <c s="107"/>
      <c s="107"/>
      <c s="104"/>
    </row>
    <row customHeight="1" ht="18">
      <c s="107"/>
      <c s="878" t="s">
        <v>161</v>
      </c>
      <c s="107"/>
      <c s="107"/>
      <c s="107"/>
      <c s="107"/>
      <c s="107"/>
      <c s="107"/>
      <c s="107"/>
      <c s="107"/>
      <c s="107"/>
      <c s="107"/>
      <c s="107"/>
      <c s="107"/>
      <c s="104"/>
    </row>
    <row customHeight="1" ht="18">
      <c s="107"/>
      <c s="106"/>
      <c s="878" t="s">
        <v>162</v>
      </c>
      <c s="107"/>
      <c s="107"/>
      <c s="107"/>
      <c s="107"/>
      <c s="107"/>
      <c s="107"/>
      <c s="107"/>
      <c s="107"/>
      <c s="107"/>
      <c s="107"/>
      <c s="107"/>
      <c s="104"/>
    </row>
    <row s="118" customFormat="1" customHeight="1" ht="18">
      <c s="107"/>
      <c s="107"/>
      <c s="660"/>
      <c s="999" t="s">
        <v>155</v>
      </c>
      <c s="999"/>
      <c s="997"/>
      <c s="1082" t="s">
        <v>156</v>
      </c>
      <c s="1083"/>
      <c s="1083"/>
      <c s="1083"/>
      <c s="1083"/>
      <c s="1083"/>
      <c s="1083"/>
      <c s="1000" t="s">
        <v>87</v>
      </c>
      <c s="107"/>
    </row>
    <row s="118" customFormat="1" customHeight="1" ht="18">
      <c s="107"/>
      <c s="107"/>
      <c s="661"/>
      <c s="1084" t="s">
        <v>130</v>
      </c>
      <c s="1084" t="s">
        <v>131</v>
      </c>
      <c s="1085" t="s">
        <v>14</v>
      </c>
      <c s="1086" t="s">
        <v>132</v>
      </c>
      <c s="1084" t="s">
        <v>133</v>
      </c>
      <c s="1084" t="s">
        <v>134</v>
      </c>
      <c s="1084" t="s">
        <v>135</v>
      </c>
      <c s="1084" t="s">
        <v>136</v>
      </c>
      <c s="1084" t="s">
        <v>137</v>
      </c>
      <c s="1085" t="s">
        <v>14</v>
      </c>
      <c s="1087"/>
      <c s="107"/>
    </row>
    <row s="118" customFormat="1" customHeight="1" ht="18">
      <c s="137"/>
      <c s="138"/>
      <c s="1088" t="s">
        <v>163</v>
      </c>
      <c s="1009">
        <v>0</v>
      </c>
      <c s="1009">
        <v>1</v>
      </c>
      <c s="1006">
        <v>1</v>
      </c>
      <c s="1047"/>
      <c s="1009">
        <v>4837</v>
      </c>
      <c s="1009">
        <v>4661</v>
      </c>
      <c s="1009">
        <v>2707</v>
      </c>
      <c s="1009">
        <v>2237</v>
      </c>
      <c s="1009">
        <v>1570</v>
      </c>
      <c s="1006">
        <v>16012</v>
      </c>
      <c s="1007">
        <v>16013</v>
      </c>
      <c s="107"/>
    </row>
    <row s="118" customFormat="1" customHeight="1" ht="18">
      <c s="137"/>
      <c s="138"/>
      <c s="1088" t="s">
        <v>164</v>
      </c>
      <c s="1009">
        <v>5</v>
      </c>
      <c s="1009">
        <v>41</v>
      </c>
      <c s="1006">
        <v>46</v>
      </c>
      <c s="1047"/>
      <c s="1009">
        <v>50</v>
      </c>
      <c s="1009">
        <v>260</v>
      </c>
      <c s="1009">
        <v>260</v>
      </c>
      <c s="1009">
        <v>577</v>
      </c>
      <c s="1009">
        <v>680</v>
      </c>
      <c s="1006">
        <v>1827</v>
      </c>
      <c s="1007">
        <v>1873</v>
      </c>
      <c s="107"/>
    </row>
    <row s="118" customFormat="1" customHeight="1" ht="18">
      <c s="137"/>
      <c s="138"/>
      <c s="1088" t="s">
        <v>165</v>
      </c>
      <c s="1009">
        <v>325</v>
      </c>
      <c s="1009">
        <v>1210</v>
      </c>
      <c s="1006">
        <v>1535</v>
      </c>
      <c s="1047"/>
      <c s="1009">
        <v>1265</v>
      </c>
      <c s="1009">
        <v>1866</v>
      </c>
      <c s="1009">
        <v>1134</v>
      </c>
      <c s="1009">
        <v>1508</v>
      </c>
      <c s="1009">
        <v>1289</v>
      </c>
      <c s="1006">
        <v>7062</v>
      </c>
      <c s="1007">
        <v>8597</v>
      </c>
      <c s="107"/>
    </row>
    <row s="118" customFormat="1" customHeight="1" ht="18">
      <c s="137"/>
      <c s="138"/>
      <c s="1088" t="s">
        <v>166</v>
      </c>
      <c s="1009">
        <v>81</v>
      </c>
      <c s="1009">
        <v>370</v>
      </c>
      <c s="1006">
        <v>451</v>
      </c>
      <c s="1047"/>
      <c s="1009">
        <v>127</v>
      </c>
      <c s="1009">
        <v>305</v>
      </c>
      <c s="1009">
        <v>172</v>
      </c>
      <c s="1009">
        <v>145</v>
      </c>
      <c s="1009">
        <v>100</v>
      </c>
      <c s="1006">
        <v>849</v>
      </c>
      <c s="1007">
        <v>1300</v>
      </c>
      <c s="107"/>
    </row>
    <row s="118" customFormat="1" customHeight="1" ht="18">
      <c s="137"/>
      <c s="138"/>
      <c s="1088" t="s">
        <v>167</v>
      </c>
      <c s="1009">
        <v>491</v>
      </c>
      <c s="1009">
        <v>890</v>
      </c>
      <c s="1006">
        <v>1381</v>
      </c>
      <c s="1047"/>
      <c s="1009">
        <v>3168</v>
      </c>
      <c s="1009">
        <v>3610</v>
      </c>
      <c s="1009">
        <v>3332</v>
      </c>
      <c s="1009">
        <v>3583</v>
      </c>
      <c s="1009">
        <v>2968</v>
      </c>
      <c s="1006">
        <v>16661</v>
      </c>
      <c s="1007">
        <v>18042</v>
      </c>
      <c s="107"/>
    </row>
    <row s="118" customFormat="1" customHeight="1" ht="18">
      <c s="137"/>
      <c s="138"/>
      <c s="1088" t="s">
        <v>168</v>
      </c>
      <c s="1009">
        <v>0</v>
      </c>
      <c s="1009">
        <v>0</v>
      </c>
      <c s="1006">
        <v>0</v>
      </c>
      <c s="1047"/>
      <c s="1009">
        <v>10437</v>
      </c>
      <c s="1009">
        <v>8481</v>
      </c>
      <c s="1009">
        <v>4723</v>
      </c>
      <c s="1009">
        <v>3243</v>
      </c>
      <c s="1009">
        <v>1347</v>
      </c>
      <c s="1006">
        <v>28231</v>
      </c>
      <c s="1007">
        <v>28231</v>
      </c>
      <c s="107"/>
    </row>
    <row s="118" customFormat="1" customHeight="1" ht="18">
      <c s="137"/>
      <c s="138"/>
      <c s="1088" t="s">
        <v>169</v>
      </c>
      <c s="1009">
        <v>836</v>
      </c>
      <c s="1009">
        <v>2155</v>
      </c>
      <c s="1006">
        <v>2991</v>
      </c>
      <c s="1047"/>
      <c s="1009">
        <v>2069</v>
      </c>
      <c s="1009">
        <v>2579</v>
      </c>
      <c s="1009">
        <v>1281</v>
      </c>
      <c s="1009">
        <v>878</v>
      </c>
      <c s="1009">
        <v>362</v>
      </c>
      <c s="1006">
        <v>7169</v>
      </c>
      <c s="1007">
        <v>10160</v>
      </c>
      <c s="107"/>
    </row>
    <row s="118" customFormat="1" customHeight="1" ht="18">
      <c s="137"/>
      <c s="138"/>
      <c s="1088" t="s">
        <v>170</v>
      </c>
      <c s="1009">
        <v>83</v>
      </c>
      <c s="1009">
        <v>193</v>
      </c>
      <c s="1006">
        <v>276</v>
      </c>
      <c s="1047"/>
      <c s="1009">
        <v>1815</v>
      </c>
      <c s="1009">
        <v>2087</v>
      </c>
      <c s="1009">
        <v>1933</v>
      </c>
      <c s="1009">
        <v>1361</v>
      </c>
      <c s="1009">
        <v>541</v>
      </c>
      <c s="1006">
        <v>7737</v>
      </c>
      <c s="1007">
        <v>8013</v>
      </c>
      <c s="107"/>
    </row>
    <row s="118" customFormat="1" customHeight="1" ht="18">
      <c s="137"/>
      <c s="138"/>
      <c s="1088" t="s">
        <v>171</v>
      </c>
      <c s="1009">
        <v>1</v>
      </c>
      <c s="1009">
        <v>13</v>
      </c>
      <c s="1006">
        <v>14</v>
      </c>
      <c s="1047"/>
      <c s="1009">
        <v>80</v>
      </c>
      <c s="1009">
        <v>154</v>
      </c>
      <c s="1009">
        <v>91</v>
      </c>
      <c s="1009">
        <v>137</v>
      </c>
      <c s="1009">
        <v>88</v>
      </c>
      <c s="1006">
        <v>550</v>
      </c>
      <c s="1007">
        <v>564</v>
      </c>
      <c s="107"/>
    </row>
    <row s="118" customFormat="1" customHeight="1" ht="18">
      <c s="137"/>
      <c s="138"/>
      <c s="1088" t="s">
        <v>172</v>
      </c>
      <c s="1009">
        <v>0</v>
      </c>
      <c s="1009">
        <v>0</v>
      </c>
      <c s="1006">
        <v>0</v>
      </c>
      <c s="1047"/>
      <c s="1009">
        <v>0</v>
      </c>
      <c s="1009">
        <v>0</v>
      </c>
      <c s="1009">
        <v>0</v>
      </c>
      <c s="1009">
        <v>0</v>
      </c>
      <c s="1009">
        <v>0</v>
      </c>
      <c s="1006">
        <v>0</v>
      </c>
      <c s="1007">
        <v>0</v>
      </c>
      <c s="107"/>
    </row>
    <row s="118" customFormat="1" customHeight="1" ht="18">
      <c s="137"/>
      <c s="138"/>
      <c s="1088" t="s">
        <v>173</v>
      </c>
      <c s="1009">
        <v>0</v>
      </c>
      <c s="1009">
        <v>0</v>
      </c>
      <c s="1006">
        <v>0</v>
      </c>
      <c s="1047"/>
      <c s="1009">
        <v>0</v>
      </c>
      <c s="1009">
        <v>0</v>
      </c>
      <c s="1009">
        <v>0</v>
      </c>
      <c s="1009">
        <v>0</v>
      </c>
      <c s="1009">
        <v>0</v>
      </c>
      <c s="1006">
        <v>0</v>
      </c>
      <c s="1007">
        <v>0</v>
      </c>
      <c s="107"/>
    </row>
    <row s="118" customFormat="1" customHeight="1" ht="18">
      <c s="107"/>
      <c s="107"/>
      <c s="1088" t="s">
        <v>174</v>
      </c>
      <c s="1009">
        <v>4634</v>
      </c>
      <c s="1009">
        <v>12411</v>
      </c>
      <c s="1006">
        <v>17045</v>
      </c>
      <c s="1047"/>
      <c s="1009">
        <v>9281</v>
      </c>
      <c s="1009">
        <v>13610</v>
      </c>
      <c s="1009">
        <v>8491</v>
      </c>
      <c s="1009">
        <v>7380</v>
      </c>
      <c s="1009">
        <v>3962</v>
      </c>
      <c s="1006">
        <v>42724</v>
      </c>
      <c s="1007">
        <v>59769</v>
      </c>
      <c s="107"/>
    </row>
    <row s="213" customFormat="1" customHeight="1" ht="18">
      <c s="107"/>
      <c s="107"/>
      <c s="1088" t="s">
        <v>175</v>
      </c>
      <c s="1009">
        <v>368</v>
      </c>
      <c s="1009">
        <v>430</v>
      </c>
      <c s="1006">
        <v>798</v>
      </c>
      <c s="1089"/>
      <c s="1009">
        <v>1345</v>
      </c>
      <c s="1009">
        <v>1264</v>
      </c>
      <c s="1009">
        <v>897</v>
      </c>
      <c s="1009">
        <v>932</v>
      </c>
      <c s="1009">
        <v>748</v>
      </c>
      <c s="1006">
        <v>5186</v>
      </c>
      <c s="1007">
        <v>5984</v>
      </c>
      <c s="107"/>
    </row>
    <row s="118" customFormat="1" customHeight="1" ht="18">
      <c s="107"/>
      <c s="107"/>
      <c s="1090" t="s">
        <v>176</v>
      </c>
      <c s="1091">
        <v>5328</v>
      </c>
      <c s="1091">
        <v>13541</v>
      </c>
      <c s="1022">
        <v>18869</v>
      </c>
      <c s="1092"/>
      <c s="1091">
        <v>19505</v>
      </c>
      <c s="1091">
        <v>17300</v>
      </c>
      <c s="1091">
        <v>9363</v>
      </c>
      <c s="1091">
        <v>7196</v>
      </c>
      <c s="1091">
        <v>3481</v>
      </c>
      <c s="1022">
        <v>56845</v>
      </c>
      <c s="1014">
        <v>75714</v>
      </c>
      <c s="107"/>
    </row>
    <row s="118" customFormat="1" customHeight="1" ht="12">
      <c s="107"/>
      <c s="107"/>
      <c s="107"/>
      <c s="107"/>
      <c s="107"/>
      <c s="107"/>
      <c s="107"/>
      <c s="107"/>
      <c s="107"/>
      <c s="107"/>
      <c s="107"/>
      <c s="107"/>
      <c s="107"/>
      <c s="107"/>
      <c s="107"/>
    </row>
    <row s="118" customFormat="1" customHeight="1" ht="18">
      <c s="107"/>
      <c s="107"/>
      <c s="878" t="s">
        <v>177</v>
      </c>
      <c s="107"/>
      <c s="107"/>
      <c s="107"/>
      <c s="107"/>
      <c s="107"/>
      <c s="107"/>
      <c s="107"/>
      <c s="107"/>
      <c s="107"/>
      <c s="107"/>
      <c s="107"/>
      <c s="107"/>
    </row>
    <row s="118" customFormat="1" customHeight="1" ht="18">
      <c s="137"/>
      <c s="138"/>
      <c s="660"/>
      <c s="999" t="s">
        <v>155</v>
      </c>
      <c s="999"/>
      <c s="997"/>
      <c s="1082" t="s">
        <v>156</v>
      </c>
      <c s="1083"/>
      <c s="1083"/>
      <c s="1083"/>
      <c s="1083"/>
      <c s="1083"/>
      <c s="1083"/>
      <c s="1000" t="s">
        <v>87</v>
      </c>
      <c s="107"/>
    </row>
    <row s="118" customFormat="1" customHeight="1" ht="18">
      <c s="137"/>
      <c s="138"/>
      <c s="661"/>
      <c s="1084" t="s">
        <v>130</v>
      </c>
      <c s="1084" t="s">
        <v>131</v>
      </c>
      <c s="1085" t="s">
        <v>14</v>
      </c>
      <c s="1086" t="s">
        <v>132</v>
      </c>
      <c s="1084" t="s">
        <v>133</v>
      </c>
      <c s="1084" t="s">
        <v>134</v>
      </c>
      <c s="1084" t="s">
        <v>135</v>
      </c>
      <c s="1084" t="s">
        <v>136</v>
      </c>
      <c s="1084" t="s">
        <v>137</v>
      </c>
      <c s="1085" t="s">
        <v>14</v>
      </c>
      <c s="1087"/>
      <c s="107"/>
    </row>
    <row s="118" customFormat="1" customHeight="1" ht="18">
      <c s="107"/>
      <c s="107"/>
      <c s="1088" t="s">
        <v>163</v>
      </c>
      <c s="1009">
        <v>0</v>
      </c>
      <c s="1009">
        <v>0</v>
      </c>
      <c s="1006">
        <v>0</v>
      </c>
      <c s="1047"/>
      <c s="1009">
        <v>286</v>
      </c>
      <c s="1009">
        <v>169</v>
      </c>
      <c s="1009">
        <v>136</v>
      </c>
      <c s="1009">
        <v>90</v>
      </c>
      <c s="1009">
        <v>34</v>
      </c>
      <c s="1006">
        <v>715</v>
      </c>
      <c s="1007">
        <v>715</v>
      </c>
      <c s="107"/>
    </row>
    <row s="118" customFormat="1" customHeight="1" ht="18">
      <c s="107"/>
      <c s="107"/>
      <c s="1088" t="s">
        <v>164</v>
      </c>
      <c s="1009">
        <v>0</v>
      </c>
      <c s="1009">
        <v>0</v>
      </c>
      <c s="1006">
        <v>0</v>
      </c>
      <c s="1047"/>
      <c s="1009">
        <v>2</v>
      </c>
      <c s="1009">
        <v>12</v>
      </c>
      <c s="1009">
        <v>21</v>
      </c>
      <c s="1009">
        <v>20</v>
      </c>
      <c s="1009">
        <v>16</v>
      </c>
      <c s="1006">
        <v>71</v>
      </c>
      <c s="1007">
        <v>71</v>
      </c>
      <c s="107"/>
    </row>
    <row s="213" customFormat="1" customHeight="1" ht="18">
      <c s="107"/>
      <c s="107"/>
      <c s="1088" t="s">
        <v>165</v>
      </c>
      <c s="1009">
        <v>1</v>
      </c>
      <c s="1009">
        <v>78</v>
      </c>
      <c s="1006">
        <v>79</v>
      </c>
      <c s="1089"/>
      <c s="1009">
        <v>68</v>
      </c>
      <c s="1009">
        <v>156</v>
      </c>
      <c s="1009">
        <v>106</v>
      </c>
      <c s="1009">
        <v>85</v>
      </c>
      <c s="1009">
        <v>28</v>
      </c>
      <c s="1006">
        <v>443</v>
      </c>
      <c s="1007">
        <v>522</v>
      </c>
      <c s="107"/>
    </row>
    <row s="118" customFormat="1" customHeight="1" ht="18">
      <c s="107"/>
      <c s="107"/>
      <c s="1088" t="s">
        <v>166</v>
      </c>
      <c s="1009">
        <v>6</v>
      </c>
      <c s="1009">
        <v>32</v>
      </c>
      <c s="1006">
        <v>38</v>
      </c>
      <c s="1047"/>
      <c s="1009">
        <v>20</v>
      </c>
      <c s="1009">
        <v>31</v>
      </c>
      <c s="1009">
        <v>6</v>
      </c>
      <c s="1009">
        <v>8</v>
      </c>
      <c s="1009">
        <v>4</v>
      </c>
      <c s="1006">
        <v>69</v>
      </c>
      <c s="1007">
        <v>107</v>
      </c>
      <c s="107"/>
    </row>
    <row s="118" customFormat="1" customHeight="1" ht="18">
      <c s="107"/>
      <c s="107"/>
      <c s="1088" t="s">
        <v>167</v>
      </c>
      <c s="1009">
        <v>29</v>
      </c>
      <c s="1009">
        <v>58</v>
      </c>
      <c s="1006">
        <v>87</v>
      </c>
      <c s="1047"/>
      <c s="1009">
        <v>230</v>
      </c>
      <c s="1009">
        <v>158</v>
      </c>
      <c s="1009">
        <v>177</v>
      </c>
      <c s="1009">
        <v>137</v>
      </c>
      <c s="1009">
        <v>106</v>
      </c>
      <c s="1006">
        <v>808</v>
      </c>
      <c s="1007">
        <v>895</v>
      </c>
      <c s="107"/>
    </row>
    <row s="118" customFormat="1" customHeight="1" ht="18">
      <c s="107"/>
      <c s="107"/>
      <c s="1088" t="s">
        <v>168</v>
      </c>
      <c s="1009">
        <v>0</v>
      </c>
      <c s="1009">
        <v>0</v>
      </c>
      <c s="1006">
        <v>0</v>
      </c>
      <c s="1047"/>
      <c s="1009">
        <v>485</v>
      </c>
      <c s="1009">
        <v>351</v>
      </c>
      <c s="1009">
        <v>168</v>
      </c>
      <c s="1009">
        <v>141</v>
      </c>
      <c s="1009">
        <v>46</v>
      </c>
      <c s="1006">
        <v>1191</v>
      </c>
      <c s="1007">
        <v>1191</v>
      </c>
      <c s="107"/>
    </row>
    <row s="118" customFormat="1" customHeight="1" ht="18">
      <c s="107"/>
      <c s="107"/>
      <c s="1088" t="s">
        <v>169</v>
      </c>
      <c s="1009">
        <v>57</v>
      </c>
      <c s="1009">
        <v>141</v>
      </c>
      <c s="1006">
        <v>198</v>
      </c>
      <c s="1047"/>
      <c s="1009">
        <v>110</v>
      </c>
      <c s="1009">
        <v>138</v>
      </c>
      <c s="1009">
        <v>58</v>
      </c>
      <c s="1009">
        <v>50</v>
      </c>
      <c s="1009">
        <v>19</v>
      </c>
      <c s="1006">
        <v>375</v>
      </c>
      <c s="1007">
        <v>573</v>
      </c>
      <c s="107"/>
    </row>
    <row s="118" customFormat="1" customHeight="1" ht="18">
      <c s="137"/>
      <c s="138"/>
      <c s="1088" t="s">
        <v>170</v>
      </c>
      <c s="1009">
        <v>0</v>
      </c>
      <c s="1009">
        <v>6</v>
      </c>
      <c s="1006">
        <v>6</v>
      </c>
      <c s="1047"/>
      <c s="1009">
        <v>96</v>
      </c>
      <c s="1009">
        <v>99</v>
      </c>
      <c s="1009">
        <v>63</v>
      </c>
      <c s="1009">
        <v>57</v>
      </c>
      <c s="1009">
        <v>13</v>
      </c>
      <c s="1006">
        <v>328</v>
      </c>
      <c s="1007">
        <v>334</v>
      </c>
      <c s="107"/>
    </row>
    <row s="118" customFormat="1" customHeight="1" ht="18">
      <c s="137"/>
      <c s="138"/>
      <c s="1088" t="s">
        <v>171</v>
      </c>
      <c s="1009">
        <v>0</v>
      </c>
      <c s="1009">
        <v>0</v>
      </c>
      <c s="1006">
        <v>0</v>
      </c>
      <c s="1047"/>
      <c s="1009">
        <v>1</v>
      </c>
      <c s="1009">
        <v>13</v>
      </c>
      <c s="1009">
        <v>6</v>
      </c>
      <c s="1009">
        <v>3</v>
      </c>
      <c s="1009">
        <v>12</v>
      </c>
      <c s="1006">
        <v>35</v>
      </c>
      <c s="1007">
        <v>35</v>
      </c>
      <c s="107"/>
    </row>
    <row s="118" customFormat="1" customHeight="1" ht="18">
      <c s="107"/>
      <c s="107"/>
      <c s="1088" t="s">
        <v>172</v>
      </c>
      <c s="1009">
        <v>0</v>
      </c>
      <c s="1009">
        <v>0</v>
      </c>
      <c s="1006">
        <v>0</v>
      </c>
      <c s="1047"/>
      <c s="1009">
        <v>0</v>
      </c>
      <c s="1009">
        <v>0</v>
      </c>
      <c s="1009">
        <v>0</v>
      </c>
      <c s="1009">
        <v>0</v>
      </c>
      <c s="1009">
        <v>0</v>
      </c>
      <c s="1006">
        <v>0</v>
      </c>
      <c s="1007">
        <v>0</v>
      </c>
      <c s="107"/>
    </row>
    <row s="118" customFormat="1" customHeight="1" ht="18">
      <c s="137"/>
      <c s="138"/>
      <c s="1088" t="s">
        <v>173</v>
      </c>
      <c s="1009">
        <v>0</v>
      </c>
      <c s="1009">
        <v>0</v>
      </c>
      <c s="1006">
        <v>0</v>
      </c>
      <c s="1047"/>
      <c s="1009">
        <v>0</v>
      </c>
      <c s="1009">
        <v>0</v>
      </c>
      <c s="1009">
        <v>0</v>
      </c>
      <c s="1009">
        <v>0</v>
      </c>
      <c s="1009">
        <v>0</v>
      </c>
      <c s="1006">
        <v>0</v>
      </c>
      <c s="1007">
        <v>0</v>
      </c>
      <c s="107"/>
    </row>
    <row s="118" customFormat="1" customHeight="1" ht="18">
      <c s="137"/>
      <c s="138"/>
      <c s="1088" t="s">
        <v>174</v>
      </c>
      <c s="1009">
        <v>248</v>
      </c>
      <c s="1009">
        <v>491</v>
      </c>
      <c s="1006">
        <v>739</v>
      </c>
      <c s="1047"/>
      <c s="1009">
        <v>540</v>
      </c>
      <c s="1009">
        <v>578</v>
      </c>
      <c s="1009">
        <v>398</v>
      </c>
      <c s="1009">
        <v>299</v>
      </c>
      <c s="1009">
        <v>136</v>
      </c>
      <c s="1006">
        <v>1951</v>
      </c>
      <c s="1007">
        <v>2690</v>
      </c>
      <c s="107"/>
    </row>
    <row s="118" customFormat="1" customHeight="1" ht="18">
      <c s="107"/>
      <c s="107"/>
      <c s="1088" t="s">
        <v>175</v>
      </c>
      <c s="1009">
        <v>65</v>
      </c>
      <c s="1009">
        <v>37</v>
      </c>
      <c s="1006">
        <v>102</v>
      </c>
      <c s="1047"/>
      <c s="1009">
        <v>112</v>
      </c>
      <c s="1009">
        <v>46</v>
      </c>
      <c s="1009">
        <v>43</v>
      </c>
      <c s="1009">
        <v>52</v>
      </c>
      <c s="1009">
        <v>57</v>
      </c>
      <c s="1006">
        <v>310</v>
      </c>
      <c s="1007">
        <v>412</v>
      </c>
      <c s="107"/>
    </row>
    <row s="118" customFormat="1" customHeight="1" ht="18">
      <c s="137"/>
      <c s="138"/>
      <c s="1090" t="s">
        <v>176</v>
      </c>
      <c s="1091">
        <v>274</v>
      </c>
      <c s="1091">
        <v>587</v>
      </c>
      <c s="1022">
        <v>861</v>
      </c>
      <c s="1092"/>
      <c s="1091">
        <v>1004</v>
      </c>
      <c s="1091">
        <v>793</v>
      </c>
      <c s="1091">
        <v>465</v>
      </c>
      <c s="1091">
        <v>306</v>
      </c>
      <c s="1091">
        <v>105</v>
      </c>
      <c s="1022">
        <v>2673</v>
      </c>
      <c s="1014">
        <v>3534</v>
      </c>
      <c s="107"/>
    </row>
    <row s="118" customFormat="1" customHeight="1" ht="12">
      <c s="137"/>
      <c s="138"/>
      <c s="107"/>
      <c s="107"/>
      <c s="107"/>
      <c s="107"/>
      <c s="107"/>
      <c s="107"/>
      <c s="107"/>
      <c s="107"/>
      <c s="107"/>
      <c s="107"/>
      <c s="107"/>
      <c s="107"/>
      <c s="107"/>
    </row>
    <row s="118" customFormat="1" customHeight="1" ht="18">
      <c s="107"/>
      <c s="107"/>
      <c s="878" t="s">
        <v>178</v>
      </c>
      <c s="107"/>
      <c s="107"/>
      <c s="107"/>
      <c s="107"/>
      <c s="107"/>
      <c s="107"/>
      <c s="107"/>
      <c s="107"/>
      <c s="107"/>
      <c s="107"/>
      <c s="107"/>
      <c s="107"/>
    </row>
    <row s="118" customFormat="1" customHeight="1" ht="18">
      <c s="137"/>
      <c s="138"/>
      <c s="660"/>
      <c s="999" t="s">
        <v>155</v>
      </c>
      <c s="999"/>
      <c s="997"/>
      <c s="1082" t="s">
        <v>156</v>
      </c>
      <c s="1083"/>
      <c s="1083"/>
      <c s="1083"/>
      <c s="1083"/>
      <c s="1083"/>
      <c s="1083"/>
      <c s="1000" t="s">
        <v>87</v>
      </c>
      <c s="107"/>
    </row>
    <row s="118" customFormat="1" customHeight="1" ht="18">
      <c s="137"/>
      <c s="138"/>
      <c s="661"/>
      <c s="1084" t="s">
        <v>130</v>
      </c>
      <c s="1084" t="s">
        <v>131</v>
      </c>
      <c s="1085" t="s">
        <v>14</v>
      </c>
      <c s="1086" t="s">
        <v>132</v>
      </c>
      <c s="1084" t="s">
        <v>133</v>
      </c>
      <c s="1084" t="s">
        <v>134</v>
      </c>
      <c s="1084" t="s">
        <v>135</v>
      </c>
      <c s="1084" t="s">
        <v>136</v>
      </c>
      <c s="1084" t="s">
        <v>137</v>
      </c>
      <c s="1085" t="s">
        <v>14</v>
      </c>
      <c s="1087"/>
      <c s="107"/>
    </row>
    <row s="118" customFormat="1" customHeight="1" ht="18">
      <c s="107"/>
      <c s="107"/>
      <c s="1088" t="s">
        <v>163</v>
      </c>
      <c s="1009">
        <v>0</v>
      </c>
      <c s="1009">
        <v>0</v>
      </c>
      <c s="1006">
        <v>0</v>
      </c>
      <c s="1047"/>
      <c s="1009">
        <v>176</v>
      </c>
      <c s="1009">
        <v>195</v>
      </c>
      <c s="1009">
        <v>113</v>
      </c>
      <c s="1009">
        <v>96</v>
      </c>
      <c s="1009">
        <v>82</v>
      </c>
      <c s="1006">
        <v>662</v>
      </c>
      <c s="1007">
        <v>662</v>
      </c>
      <c s="107"/>
    </row>
    <row s="118" customFormat="1" customHeight="1" ht="18">
      <c s="107"/>
      <c s="107"/>
      <c s="1088" t="s">
        <v>164</v>
      </c>
      <c s="1009">
        <v>0</v>
      </c>
      <c s="1009">
        <v>24</v>
      </c>
      <c s="1006">
        <v>24</v>
      </c>
      <c s="1047"/>
      <c s="1009">
        <v>0</v>
      </c>
      <c s="1009">
        <v>13</v>
      </c>
      <c s="1009">
        <v>33</v>
      </c>
      <c s="1009">
        <v>40</v>
      </c>
      <c s="1009">
        <v>59</v>
      </c>
      <c s="1006">
        <v>145</v>
      </c>
      <c s="1007">
        <v>169</v>
      </c>
      <c s="107"/>
    </row>
    <row s="213" customFormat="1" customHeight="1" ht="18">
      <c s="107"/>
      <c s="107"/>
      <c s="1088" t="s">
        <v>165</v>
      </c>
      <c s="1009">
        <v>0</v>
      </c>
      <c s="1009">
        <v>80</v>
      </c>
      <c s="1006">
        <v>80</v>
      </c>
      <c s="1089"/>
      <c s="1009">
        <v>70</v>
      </c>
      <c s="1009">
        <v>152</v>
      </c>
      <c s="1009">
        <v>90</v>
      </c>
      <c s="1009">
        <v>90</v>
      </c>
      <c s="1009">
        <v>101</v>
      </c>
      <c s="1006">
        <v>503</v>
      </c>
      <c s="1007">
        <v>583</v>
      </c>
      <c s="107"/>
    </row>
    <row s="118" customFormat="1" customHeight="1" ht="18">
      <c s="107"/>
      <c s="107"/>
      <c s="1088" t="s">
        <v>166</v>
      </c>
      <c s="1009">
        <v>4</v>
      </c>
      <c s="1009">
        <v>15</v>
      </c>
      <c s="1006">
        <v>19</v>
      </c>
      <c s="1047"/>
      <c s="1009">
        <v>3</v>
      </c>
      <c s="1009">
        <v>24</v>
      </c>
      <c s="1009">
        <v>0</v>
      </c>
      <c s="1009">
        <v>13</v>
      </c>
      <c s="1009">
        <v>0</v>
      </c>
      <c s="1006">
        <v>40</v>
      </c>
      <c s="1007">
        <v>59</v>
      </c>
      <c s="107"/>
    </row>
    <row s="118" customFormat="1" customHeight="1" ht="18">
      <c s="107"/>
      <c s="107"/>
      <c s="1088" t="s">
        <v>167</v>
      </c>
      <c s="1009">
        <v>16</v>
      </c>
      <c s="1009">
        <v>52</v>
      </c>
      <c s="1006">
        <v>68</v>
      </c>
      <c s="1047"/>
      <c s="1009">
        <v>157</v>
      </c>
      <c s="1009">
        <v>230</v>
      </c>
      <c s="1009">
        <v>181</v>
      </c>
      <c s="1009">
        <v>170</v>
      </c>
      <c s="1009">
        <v>192</v>
      </c>
      <c s="1006">
        <v>930</v>
      </c>
      <c s="1007">
        <v>998</v>
      </c>
      <c s="107"/>
    </row>
    <row s="118" customFormat="1" customHeight="1" ht="18">
      <c s="107"/>
      <c s="107"/>
      <c s="1088" t="s">
        <v>168</v>
      </c>
      <c s="1009">
        <v>0</v>
      </c>
      <c s="1009">
        <v>0</v>
      </c>
      <c s="1006">
        <v>0</v>
      </c>
      <c s="1047"/>
      <c s="1009">
        <v>335</v>
      </c>
      <c s="1009">
        <v>321</v>
      </c>
      <c s="1009">
        <v>229</v>
      </c>
      <c s="1009">
        <v>156</v>
      </c>
      <c s="1009">
        <v>37</v>
      </c>
      <c s="1006">
        <v>1078</v>
      </c>
      <c s="1007">
        <v>1078</v>
      </c>
      <c s="107"/>
    </row>
    <row s="118" customFormat="1" customHeight="1" ht="18">
      <c s="107"/>
      <c s="107"/>
      <c s="1088" t="s">
        <v>169</v>
      </c>
      <c s="1009">
        <v>44</v>
      </c>
      <c s="1009">
        <v>118</v>
      </c>
      <c s="1006">
        <v>162</v>
      </c>
      <c s="1047"/>
      <c s="1009">
        <v>50</v>
      </c>
      <c s="1009">
        <v>83</v>
      </c>
      <c s="1009">
        <v>28</v>
      </c>
      <c s="1009">
        <v>48</v>
      </c>
      <c s="1009">
        <v>7</v>
      </c>
      <c s="1006">
        <v>216</v>
      </c>
      <c s="1007">
        <v>378</v>
      </c>
      <c s="107"/>
    </row>
    <row s="118" customFormat="1" customHeight="1" ht="18">
      <c s="137"/>
      <c s="138"/>
      <c s="1088" t="s">
        <v>170</v>
      </c>
      <c s="1009">
        <v>14</v>
      </c>
      <c s="1009">
        <v>11</v>
      </c>
      <c s="1006">
        <v>25</v>
      </c>
      <c s="1047"/>
      <c s="1009">
        <v>72</v>
      </c>
      <c s="1009">
        <v>91</v>
      </c>
      <c s="1009">
        <v>109</v>
      </c>
      <c s="1009">
        <v>67</v>
      </c>
      <c s="1009">
        <v>16</v>
      </c>
      <c s="1006">
        <v>355</v>
      </c>
      <c s="1007">
        <v>380</v>
      </c>
      <c s="107"/>
    </row>
    <row s="118" customFormat="1" customHeight="1" ht="18">
      <c s="137"/>
      <c s="138"/>
      <c s="1088" t="s">
        <v>171</v>
      </c>
      <c s="1009">
        <v>0</v>
      </c>
      <c s="1009">
        <v>0</v>
      </c>
      <c s="1006">
        <v>0</v>
      </c>
      <c s="1047"/>
      <c s="1009">
        <v>11</v>
      </c>
      <c s="1009">
        <v>2</v>
      </c>
      <c s="1009">
        <v>8</v>
      </c>
      <c s="1009">
        <v>8</v>
      </c>
      <c s="1009">
        <v>0</v>
      </c>
      <c s="1006">
        <v>29</v>
      </c>
      <c s="1007">
        <v>29</v>
      </c>
      <c s="107"/>
    </row>
    <row s="118" customFormat="1" customHeight="1" ht="18">
      <c s="107"/>
      <c s="107"/>
      <c s="1088" t="s">
        <v>172</v>
      </c>
      <c s="1009">
        <v>0</v>
      </c>
      <c s="1009">
        <v>0</v>
      </c>
      <c s="1006">
        <v>0</v>
      </c>
      <c s="1047"/>
      <c s="1009">
        <v>0</v>
      </c>
      <c s="1009">
        <v>0</v>
      </c>
      <c s="1009">
        <v>0</v>
      </c>
      <c s="1009">
        <v>0</v>
      </c>
      <c s="1009">
        <v>0</v>
      </c>
      <c s="1006">
        <v>0</v>
      </c>
      <c s="1007">
        <v>0</v>
      </c>
      <c s="107"/>
    </row>
    <row s="118" customFormat="1" customHeight="1" ht="18">
      <c s="137"/>
      <c s="138"/>
      <c s="1088" t="s">
        <v>173</v>
      </c>
      <c s="1009">
        <v>0</v>
      </c>
      <c s="1009">
        <v>0</v>
      </c>
      <c s="1006">
        <v>0</v>
      </c>
      <c s="1047"/>
      <c s="1009">
        <v>0</v>
      </c>
      <c s="1009">
        <v>0</v>
      </c>
      <c s="1009">
        <v>0</v>
      </c>
      <c s="1009">
        <v>0</v>
      </c>
      <c s="1009">
        <v>0</v>
      </c>
      <c s="1006">
        <v>0</v>
      </c>
      <c s="1007">
        <v>0</v>
      </c>
      <c s="107"/>
    </row>
    <row s="118" customFormat="1" customHeight="1" ht="18">
      <c s="137"/>
      <c s="138"/>
      <c s="1088" t="s">
        <v>174</v>
      </c>
      <c s="1009">
        <v>126</v>
      </c>
      <c s="1009">
        <v>491</v>
      </c>
      <c s="1006">
        <v>617</v>
      </c>
      <c s="1047"/>
      <c s="1009">
        <v>418</v>
      </c>
      <c s="1009">
        <v>582</v>
      </c>
      <c s="1009">
        <v>390</v>
      </c>
      <c s="1009">
        <v>318</v>
      </c>
      <c s="1009">
        <v>193</v>
      </c>
      <c s="1006">
        <v>1901</v>
      </c>
      <c s="1007">
        <v>2518</v>
      </c>
      <c s="107"/>
    </row>
    <row s="118" customFormat="1" customHeight="1" ht="18">
      <c s="107"/>
      <c s="107"/>
      <c s="1088" t="s">
        <v>175</v>
      </c>
      <c s="1009">
        <v>15</v>
      </c>
      <c s="1009">
        <v>28</v>
      </c>
      <c s="1006">
        <v>43</v>
      </c>
      <c s="1047"/>
      <c s="1009">
        <v>161</v>
      </c>
      <c s="1009">
        <v>70</v>
      </c>
      <c s="1009">
        <v>86</v>
      </c>
      <c s="1009">
        <v>75</v>
      </c>
      <c s="1009">
        <v>55</v>
      </c>
      <c s="1006">
        <v>447</v>
      </c>
      <c s="1007">
        <v>490</v>
      </c>
      <c s="107"/>
    </row>
    <row s="118" customFormat="1" customHeight="1" ht="18">
      <c s="137"/>
      <c s="138"/>
      <c s="1090" t="s">
        <v>176</v>
      </c>
      <c s="1091">
        <v>143</v>
      </c>
      <c s="1091">
        <v>586</v>
      </c>
      <c s="1022">
        <v>729</v>
      </c>
      <c s="1092"/>
      <c s="1091">
        <v>779</v>
      </c>
      <c s="1091">
        <v>740</v>
      </c>
      <c s="1091">
        <v>418</v>
      </c>
      <c s="1091">
        <v>319</v>
      </c>
      <c s="1091">
        <v>165</v>
      </c>
      <c s="1022">
        <v>2421</v>
      </c>
      <c s="1014">
        <v>3150</v>
      </c>
      <c s="107"/>
    </row>
    <row s="118" customFormat="1" customHeight="1" ht="12">
      <c s="137"/>
      <c s="138"/>
      <c s="107"/>
      <c s="107"/>
      <c s="107"/>
      <c s="107"/>
      <c s="107"/>
      <c s="107"/>
      <c s="107"/>
      <c s="107"/>
      <c s="107"/>
      <c s="107"/>
      <c s="107"/>
      <c s="107"/>
      <c s="107"/>
    </row>
  </sheetData>
  <sheetProtection selectLockedCells="1" selectUnlockedCells="1"/>
  <mergeCells count="14">
    <mergeCell ref="A3:O3"/>
    <mergeCell ref="A4:O4"/>
    <mergeCell ref="C10:C11"/>
    <mergeCell ref="D10:F10"/>
    <mergeCell ref="G10:M10"/>
    <mergeCell ref="N10:N11"/>
    <mergeCell ref="C28:C29"/>
    <mergeCell ref="D28:F28"/>
    <mergeCell ref="G28:M28"/>
    <mergeCell ref="N28:N29"/>
    <mergeCell ref="C46:C47"/>
    <mergeCell ref="D46:F46"/>
    <mergeCell ref="G46:M46"/>
    <mergeCell ref="N46:N47"/>
  </mergeCel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election activeCell="A1" sqref="A1"/>
    </sheetView>
  </sheetViews>
  <sheetFormatPr customHeight="1" defaultRowHeight="0"/>
  <cols>
    <col min="1" max="2" style="103" width="2.5546875" customWidth="1"/>
    <col min="3" max="3" style="103" width="45.33203125" customWidth="1"/>
    <col min="4" max="14" style="103" width="15.9921875" customWidth="1"/>
    <col min="15" max="15" style="103" width="4.4453125" customWidth="1"/>
  </cols>
  <sheetData>
    <row customHeight="1" ht="18">
      <c s="991" t="s">
        <v>160</v>
      </c>
      <c s="100"/>
      <c s="100"/>
      <c s="100"/>
      <c s="100"/>
      <c s="100"/>
      <c s="100"/>
      <c s="100"/>
      <c s="100"/>
      <c s="100"/>
      <c s="100"/>
      <c s="100"/>
      <c s="100"/>
      <c s="100"/>
      <c s="879"/>
    </row>
    <row customHeight="1" ht="18">
      <c s="104"/>
      <c s="104"/>
      <c s="104"/>
      <c s="104"/>
      <c s="104"/>
      <c s="104"/>
      <c s="104"/>
      <c s="104"/>
      <c s="104"/>
      <c s="104"/>
      <c s="104"/>
      <c s="104"/>
      <c s="104"/>
      <c s="104"/>
      <c s="879"/>
    </row>
    <row customHeight="1" ht="18">
      <c s="562" t="s">
        <v>1</v>
      </c>
      <c s="562"/>
      <c s="562"/>
      <c s="562"/>
      <c s="562"/>
      <c s="562"/>
      <c s="562"/>
      <c s="562"/>
      <c s="562"/>
      <c s="562"/>
      <c s="562"/>
      <c s="562"/>
      <c s="562"/>
      <c s="562"/>
      <c s="562"/>
    </row>
    <row customHeight="1" ht="18">
      <c s="880" t="s">
        <v>2</v>
      </c>
      <c s="881" t="s"/>
      <c s="881" t="s"/>
      <c s="881" t="s"/>
      <c s="881" t="s"/>
      <c s="881" t="s"/>
      <c s="881" t="s"/>
      <c s="881" t="s"/>
      <c s="881" t="s"/>
      <c s="881" t="s"/>
      <c s="881" t="s"/>
      <c s="881" t="s"/>
      <c s="881" t="s"/>
      <c s="881" t="s"/>
      <c s="881" t="s"/>
    </row>
    <row customHeight="1" ht="18">
      <c s="104"/>
      <c s="104"/>
      <c s="104"/>
      <c s="104"/>
      <c s="104"/>
      <c s="104"/>
      <c s="104"/>
      <c s="104"/>
      <c s="104"/>
      <c s="104"/>
      <c s="104"/>
      <c s="104"/>
      <c s="992" t="s">
        <v>32</v>
      </c>
      <c s="993" t="s">
        <v>4</v>
      </c>
      <c s="104"/>
    </row>
    <row customHeight="1" ht="18">
      <c s="104"/>
      <c s="104"/>
      <c s="104"/>
      <c s="104"/>
      <c s="104"/>
      <c s="104"/>
      <c s="104"/>
      <c s="104"/>
      <c s="104"/>
      <c s="104"/>
      <c s="104"/>
      <c s="104"/>
      <c s="992" t="s">
        <v>33</v>
      </c>
      <c s="1024" t="s">
        <v>6</v>
      </c>
      <c s="994" t="s">
        <v>7</v>
      </c>
    </row>
    <row customHeight="1" ht="18">
      <c s="878" t="s">
        <v>34</v>
      </c>
      <c s="106"/>
      <c s="107"/>
      <c s="107"/>
      <c s="107"/>
      <c s="107"/>
      <c s="107"/>
      <c s="107"/>
      <c s="107"/>
      <c s="107"/>
      <c s="107"/>
      <c s="107"/>
      <c s="107"/>
      <c s="107"/>
      <c s="104"/>
    </row>
    <row customHeight="1" ht="18">
      <c s="107"/>
      <c s="878" t="s">
        <v>179</v>
      </c>
      <c s="878"/>
      <c s="107"/>
      <c s="107"/>
      <c s="107"/>
      <c s="107"/>
      <c s="107"/>
      <c s="107"/>
      <c s="107"/>
      <c s="107"/>
      <c s="107"/>
      <c s="107"/>
      <c s="107"/>
      <c s="104"/>
    </row>
    <row customHeight="1" ht="18">
      <c s="107"/>
      <c s="106"/>
      <c s="878" t="s">
        <v>162</v>
      </c>
      <c s="107"/>
      <c s="107"/>
      <c s="107"/>
      <c s="107"/>
      <c s="107"/>
      <c s="107"/>
      <c s="107"/>
      <c s="107"/>
      <c s="107"/>
      <c s="107"/>
      <c s="107"/>
      <c s="104"/>
    </row>
    <row s="118" customFormat="1" customHeight="1" ht="18">
      <c s="107"/>
      <c s="107"/>
      <c s="660"/>
      <c s="999" t="s">
        <v>155</v>
      </c>
      <c s="999"/>
      <c s="997"/>
      <c s="1082" t="s">
        <v>156</v>
      </c>
      <c s="1083"/>
      <c s="1083"/>
      <c s="1083"/>
      <c s="1083"/>
      <c s="1083"/>
      <c s="1083"/>
      <c s="1000" t="s">
        <v>87</v>
      </c>
      <c s="107"/>
    </row>
    <row s="118" customFormat="1" customHeight="1" ht="18">
      <c s="107"/>
      <c s="107"/>
      <c s="661"/>
      <c s="1084" t="s">
        <v>130</v>
      </c>
      <c s="1084" t="s">
        <v>131</v>
      </c>
      <c s="1085" t="s">
        <v>14</v>
      </c>
      <c s="1086" t="s">
        <v>132</v>
      </c>
      <c s="1084" t="s">
        <v>133</v>
      </c>
      <c s="1084" t="s">
        <v>134</v>
      </c>
      <c s="1084" t="s">
        <v>135</v>
      </c>
      <c s="1084" t="s">
        <v>136</v>
      </c>
      <c s="1084" t="s">
        <v>137</v>
      </c>
      <c s="1085" t="s">
        <v>14</v>
      </c>
      <c s="1087"/>
      <c s="107"/>
    </row>
    <row s="118" customFormat="1" customHeight="1" ht="18">
      <c s="137"/>
      <c s="138"/>
      <c s="1088" t="s">
        <v>180</v>
      </c>
      <c s="1009">
        <v>0</v>
      </c>
      <c s="1009">
        <v>1</v>
      </c>
      <c s="1006">
        <v>1</v>
      </c>
      <c s="1047"/>
      <c s="1009">
        <v>80407</v>
      </c>
      <c s="1009">
        <v>111282</v>
      </c>
      <c s="1009">
        <v>104361</v>
      </c>
      <c s="1009">
        <v>123957</v>
      </c>
      <c s="1009">
        <v>96957</v>
      </c>
      <c s="1006">
        <v>516964</v>
      </c>
      <c s="1007">
        <v>516965</v>
      </c>
      <c s="107"/>
    </row>
    <row s="118" customFormat="1" customHeight="1" ht="18">
      <c s="137"/>
      <c s="138"/>
      <c s="1088" t="s">
        <v>181</v>
      </c>
      <c s="1009">
        <v>19</v>
      </c>
      <c s="1009">
        <v>212</v>
      </c>
      <c s="1006">
        <v>231</v>
      </c>
      <c s="1047"/>
      <c s="1009">
        <v>333</v>
      </c>
      <c s="1009">
        <v>1323</v>
      </c>
      <c s="1009">
        <v>1442</v>
      </c>
      <c s="1009">
        <v>2875</v>
      </c>
      <c s="1009">
        <v>4080</v>
      </c>
      <c s="1006">
        <v>10053</v>
      </c>
      <c s="1007">
        <v>10284</v>
      </c>
      <c s="107"/>
    </row>
    <row s="118" customFormat="1" customHeight="1" ht="18">
      <c s="137"/>
      <c s="138"/>
      <c s="1088" t="s">
        <v>182</v>
      </c>
      <c s="1009">
        <v>1447</v>
      </c>
      <c s="1009">
        <v>8095</v>
      </c>
      <c s="1006">
        <v>9542</v>
      </c>
      <c s="1047"/>
      <c s="1009">
        <v>7461</v>
      </c>
      <c s="1009">
        <v>12946</v>
      </c>
      <c s="1009">
        <v>8138</v>
      </c>
      <c s="1009">
        <v>13001</v>
      </c>
      <c s="1009">
        <v>12327</v>
      </c>
      <c s="1006">
        <v>53873</v>
      </c>
      <c s="1007">
        <v>63415</v>
      </c>
      <c s="107"/>
    </row>
    <row s="118" customFormat="1" customHeight="1" ht="18">
      <c s="137"/>
      <c s="138"/>
      <c s="1088" t="s">
        <v>183</v>
      </c>
      <c s="1009">
        <v>698</v>
      </c>
      <c s="1009">
        <v>4516</v>
      </c>
      <c s="1006">
        <v>5214</v>
      </c>
      <c s="1047"/>
      <c s="1009">
        <v>1460</v>
      </c>
      <c s="1009">
        <v>4314</v>
      </c>
      <c s="1009">
        <v>2164</v>
      </c>
      <c s="1009">
        <v>1923</v>
      </c>
      <c s="1009">
        <v>1163</v>
      </c>
      <c s="1006">
        <v>11024</v>
      </c>
      <c s="1007">
        <v>16238</v>
      </c>
      <c s="107"/>
    </row>
    <row s="118" customFormat="1" customHeight="1" ht="18">
      <c s="137"/>
      <c s="138"/>
      <c s="1088" t="s">
        <v>184</v>
      </c>
      <c s="1009">
        <v>0</v>
      </c>
      <c s="1009">
        <v>0</v>
      </c>
      <c s="1006">
        <v>0</v>
      </c>
      <c s="1047"/>
      <c s="1009">
        <v>114989</v>
      </c>
      <c s="1009">
        <v>101647</v>
      </c>
      <c s="1009">
        <v>62534</v>
      </c>
      <c s="1009">
        <v>45710</v>
      </c>
      <c s="1009">
        <v>17744</v>
      </c>
      <c s="1006">
        <v>342624</v>
      </c>
      <c s="1007">
        <v>342624</v>
      </c>
      <c s="107"/>
    </row>
    <row s="118" customFormat="1" customHeight="1" ht="18">
      <c s="137"/>
      <c s="138"/>
      <c s="1088" t="s">
        <v>185</v>
      </c>
      <c s="1009">
        <v>0</v>
      </c>
      <c s="1009">
        <v>0</v>
      </c>
      <c s="1006">
        <v>0</v>
      </c>
      <c s="1047"/>
      <c s="1009">
        <v>17463</v>
      </c>
      <c s="1009">
        <v>24646</v>
      </c>
      <c s="1009">
        <v>12611</v>
      </c>
      <c s="1009">
        <v>8252</v>
      </c>
      <c s="1009">
        <v>3632</v>
      </c>
      <c s="1006">
        <v>66604</v>
      </c>
      <c s="1007">
        <v>66604</v>
      </c>
      <c s="107"/>
    </row>
    <row s="118" customFormat="1" customHeight="1" ht="18">
      <c s="137"/>
      <c s="138"/>
      <c s="1088" t="s">
        <v>186</v>
      </c>
      <c s="1009">
        <v>305</v>
      </c>
      <c s="1009">
        <v>1048</v>
      </c>
      <c s="1006">
        <v>1353</v>
      </c>
      <c s="1047"/>
      <c s="1009">
        <v>12648</v>
      </c>
      <c s="1009">
        <v>16144</v>
      </c>
      <c s="1009">
        <v>20201</v>
      </c>
      <c s="1009">
        <v>15238</v>
      </c>
      <c s="1009">
        <v>6135</v>
      </c>
      <c s="1006">
        <v>70366</v>
      </c>
      <c s="1007">
        <v>71719</v>
      </c>
      <c s="107"/>
    </row>
    <row s="118" customFormat="1" customHeight="1" ht="18">
      <c s="137"/>
      <c s="138"/>
      <c s="1088" t="s">
        <v>187</v>
      </c>
      <c s="1009">
        <v>2</v>
      </c>
      <c s="1009">
        <v>48</v>
      </c>
      <c s="1006">
        <v>50</v>
      </c>
      <c s="1047"/>
      <c s="1009">
        <v>337</v>
      </c>
      <c s="1009">
        <v>754</v>
      </c>
      <c s="1009">
        <v>441</v>
      </c>
      <c s="1009">
        <v>685</v>
      </c>
      <c s="1009">
        <v>465</v>
      </c>
      <c s="1006">
        <v>2682</v>
      </c>
      <c s="1007">
        <v>2732</v>
      </c>
      <c s="107"/>
    </row>
    <row s="118" customFormat="1" customHeight="1" ht="18">
      <c s="137"/>
      <c s="138"/>
      <c s="1088" t="s">
        <v>188</v>
      </c>
      <c s="1009">
        <v>0</v>
      </c>
      <c s="1009">
        <v>0</v>
      </c>
      <c s="1006">
        <v>0</v>
      </c>
      <c s="1047"/>
      <c s="1009">
        <v>0</v>
      </c>
      <c s="1009">
        <v>0</v>
      </c>
      <c s="1009">
        <v>0</v>
      </c>
      <c s="1009">
        <v>0</v>
      </c>
      <c s="1009">
        <v>0</v>
      </c>
      <c s="1006">
        <v>0</v>
      </c>
      <c s="1007">
        <v>0</v>
      </c>
      <c s="107"/>
    </row>
    <row s="118" customFormat="1" customHeight="1" ht="18">
      <c s="107"/>
      <c s="107"/>
      <c s="1090" t="s">
        <v>189</v>
      </c>
      <c s="1091">
        <v>0</v>
      </c>
      <c s="1091">
        <v>0</v>
      </c>
      <c s="1022">
        <v>0</v>
      </c>
      <c s="1092"/>
      <c s="1091">
        <v>0</v>
      </c>
      <c s="1091">
        <v>0</v>
      </c>
      <c s="1091">
        <v>0</v>
      </c>
      <c s="1091">
        <v>0</v>
      </c>
      <c s="1091">
        <v>0</v>
      </c>
      <c s="1022">
        <v>0</v>
      </c>
      <c s="1014">
        <v>0</v>
      </c>
      <c s="107"/>
    </row>
    <row s="118" customFormat="1" customHeight="1" ht="18">
      <c s="107"/>
      <c s="107"/>
      <c s="1025" t="s">
        <v>190</v>
      </c>
      <c s="107"/>
      <c s="107"/>
      <c s="107"/>
      <c s="107"/>
      <c s="107"/>
      <c s="107"/>
      <c s="107"/>
      <c s="107"/>
      <c s="107"/>
      <c s="107"/>
      <c s="107"/>
      <c s="107"/>
    </row>
    <row s="118" customFormat="1" customHeight="1" ht="12">
      <c s="107"/>
      <c s="107"/>
      <c s="107"/>
      <c s="107"/>
      <c s="107"/>
      <c s="107"/>
      <c s="107"/>
      <c s="107"/>
      <c s="107"/>
      <c s="107"/>
      <c s="107"/>
      <c s="107"/>
      <c s="107"/>
      <c s="107"/>
      <c s="107"/>
    </row>
    <row s="118" customFormat="1" customHeight="1" ht="18">
      <c s="107"/>
      <c s="107"/>
      <c s="878" t="s">
        <v>177</v>
      </c>
      <c s="107"/>
      <c s="107"/>
      <c s="107"/>
      <c s="107"/>
      <c s="107"/>
      <c s="107"/>
      <c s="107"/>
      <c s="107"/>
      <c s="107"/>
      <c s="107"/>
      <c s="107"/>
      <c s="107"/>
    </row>
    <row s="118" customFormat="1" customHeight="1" ht="18">
      <c s="137"/>
      <c s="138"/>
      <c s="660"/>
      <c s="999" t="s">
        <v>155</v>
      </c>
      <c s="999"/>
      <c s="997"/>
      <c s="1082" t="s">
        <v>156</v>
      </c>
      <c s="1083"/>
      <c s="1083"/>
      <c s="1083"/>
      <c s="1083"/>
      <c s="1083"/>
      <c s="1083"/>
      <c s="1000" t="s">
        <v>87</v>
      </c>
      <c s="107"/>
    </row>
    <row s="118" customFormat="1" customHeight="1" ht="18">
      <c s="137"/>
      <c s="138"/>
      <c s="661"/>
      <c s="1084" t="s">
        <v>130</v>
      </c>
      <c s="1084" t="s">
        <v>131</v>
      </c>
      <c s="1085" t="s">
        <v>14</v>
      </c>
      <c s="1086" t="s">
        <v>132</v>
      </c>
      <c s="1084" t="s">
        <v>133</v>
      </c>
      <c s="1084" t="s">
        <v>134</v>
      </c>
      <c s="1084" t="s">
        <v>135</v>
      </c>
      <c s="1084" t="s">
        <v>136</v>
      </c>
      <c s="1084" t="s">
        <v>137</v>
      </c>
      <c s="1085" t="s">
        <v>14</v>
      </c>
      <c s="1087"/>
      <c s="107"/>
    </row>
    <row s="118" customFormat="1" customHeight="1" ht="18">
      <c s="107"/>
      <c s="107"/>
      <c s="1088" t="s">
        <v>180</v>
      </c>
      <c s="1009">
        <v>0</v>
      </c>
      <c s="1009">
        <v>0</v>
      </c>
      <c s="1006">
        <v>0</v>
      </c>
      <c s="1047"/>
      <c s="1009">
        <v>5634</v>
      </c>
      <c s="1009">
        <v>5676</v>
      </c>
      <c s="1009">
        <v>7572</v>
      </c>
      <c s="1009">
        <v>5594</v>
      </c>
      <c s="1009">
        <v>2198</v>
      </c>
      <c s="1006">
        <v>26674</v>
      </c>
      <c s="1007">
        <v>26674</v>
      </c>
      <c s="107"/>
    </row>
    <row s="118" customFormat="1" customHeight="1" ht="18">
      <c s="107"/>
      <c s="107"/>
      <c s="1088" t="s">
        <v>181</v>
      </c>
      <c s="1009">
        <v>0</v>
      </c>
      <c s="1009">
        <v>0</v>
      </c>
      <c s="1006">
        <v>0</v>
      </c>
      <c s="1047"/>
      <c s="1009">
        <v>5</v>
      </c>
      <c s="1009">
        <v>117</v>
      </c>
      <c s="1009">
        <v>82</v>
      </c>
      <c s="1009">
        <v>86</v>
      </c>
      <c s="1009">
        <v>84</v>
      </c>
      <c s="1006">
        <v>374</v>
      </c>
      <c s="1007">
        <v>374</v>
      </c>
      <c s="107"/>
    </row>
    <row s="213" customFormat="1" customHeight="1" ht="18">
      <c s="107"/>
      <c s="107"/>
      <c s="1088" t="s">
        <v>182</v>
      </c>
      <c s="1009">
        <v>9</v>
      </c>
      <c s="1009">
        <v>527</v>
      </c>
      <c s="1006">
        <v>536</v>
      </c>
      <c s="1089"/>
      <c s="1009">
        <v>620</v>
      </c>
      <c s="1009">
        <v>1020</v>
      </c>
      <c s="1009">
        <v>798</v>
      </c>
      <c s="1009">
        <v>1001</v>
      </c>
      <c s="1009">
        <v>198</v>
      </c>
      <c s="1006">
        <v>3637</v>
      </c>
      <c s="1007">
        <v>4173</v>
      </c>
      <c s="107"/>
    </row>
    <row s="118" customFormat="1" customHeight="1" ht="18">
      <c s="107"/>
      <c s="107"/>
      <c s="1088" t="s">
        <v>183</v>
      </c>
      <c s="1009">
        <v>48</v>
      </c>
      <c s="1009">
        <v>469</v>
      </c>
      <c s="1006">
        <v>517</v>
      </c>
      <c s="1047"/>
      <c s="1009">
        <v>368</v>
      </c>
      <c s="1009">
        <v>412</v>
      </c>
      <c s="1009">
        <v>98</v>
      </c>
      <c s="1009">
        <v>154</v>
      </c>
      <c s="1009">
        <v>36</v>
      </c>
      <c s="1006">
        <v>1068</v>
      </c>
      <c s="1007">
        <v>1585</v>
      </c>
      <c s="107"/>
    </row>
    <row s="118" customFormat="1" customHeight="1" ht="18">
      <c s="107"/>
      <c s="107"/>
      <c s="1088" t="s">
        <v>184</v>
      </c>
      <c s="1009">
        <v>0</v>
      </c>
      <c s="1009">
        <v>0</v>
      </c>
      <c s="1006">
        <v>0</v>
      </c>
      <c s="1047"/>
      <c s="1009">
        <v>4667</v>
      </c>
      <c s="1009">
        <v>4054</v>
      </c>
      <c s="1009">
        <v>2046</v>
      </c>
      <c s="1009">
        <v>1471</v>
      </c>
      <c s="1009">
        <v>526</v>
      </c>
      <c s="1006">
        <v>12764</v>
      </c>
      <c s="1007">
        <v>12764</v>
      </c>
      <c s="107"/>
    </row>
    <row s="118" customFormat="1" customHeight="1" ht="18">
      <c s="107"/>
      <c s="107"/>
      <c s="1088" t="s">
        <v>185</v>
      </c>
      <c s="1009">
        <v>0</v>
      </c>
      <c s="1009">
        <v>0</v>
      </c>
      <c s="1006">
        <v>0</v>
      </c>
      <c s="1047"/>
      <c s="1009">
        <v>859</v>
      </c>
      <c s="1009">
        <v>1301</v>
      </c>
      <c s="1009">
        <v>597</v>
      </c>
      <c s="1009">
        <v>456</v>
      </c>
      <c s="1009">
        <v>163</v>
      </c>
      <c s="1006">
        <v>3376</v>
      </c>
      <c s="1007">
        <v>3376</v>
      </c>
      <c s="107"/>
    </row>
    <row s="118" customFormat="1" customHeight="1" ht="18">
      <c s="107"/>
      <c s="107"/>
      <c s="1088" t="s">
        <v>186</v>
      </c>
      <c s="1009">
        <v>0</v>
      </c>
      <c s="1009">
        <v>31</v>
      </c>
      <c s="1006">
        <v>31</v>
      </c>
      <c s="1047"/>
      <c s="1009">
        <v>592</v>
      </c>
      <c s="1009">
        <v>581</v>
      </c>
      <c s="1009">
        <v>590</v>
      </c>
      <c s="1009">
        <v>502</v>
      </c>
      <c s="1009">
        <v>100</v>
      </c>
      <c s="1006">
        <v>2365</v>
      </c>
      <c s="1007">
        <v>2396</v>
      </c>
      <c s="107"/>
    </row>
    <row s="118" customFormat="1" customHeight="1" ht="18">
      <c s="137"/>
      <c s="138"/>
      <c s="1088" t="s">
        <v>187</v>
      </c>
      <c s="1009">
        <v>0</v>
      </c>
      <c s="1009">
        <v>0</v>
      </c>
      <c s="1006">
        <v>0</v>
      </c>
      <c s="1047"/>
      <c s="1009">
        <v>6</v>
      </c>
      <c s="1009">
        <v>103</v>
      </c>
      <c s="1009">
        <v>41</v>
      </c>
      <c s="1009">
        <v>21</v>
      </c>
      <c s="1009">
        <v>82</v>
      </c>
      <c s="1006">
        <v>253</v>
      </c>
      <c s="1007">
        <v>253</v>
      </c>
      <c s="107"/>
    </row>
    <row s="118" customFormat="1" customHeight="1" ht="18">
      <c s="137"/>
      <c s="138"/>
      <c s="1088" t="s">
        <v>188</v>
      </c>
      <c s="1009">
        <v>0</v>
      </c>
      <c s="1009">
        <v>0</v>
      </c>
      <c s="1006">
        <v>0</v>
      </c>
      <c s="1047"/>
      <c s="1009">
        <v>0</v>
      </c>
      <c s="1009">
        <v>0</v>
      </c>
      <c s="1009">
        <v>0</v>
      </c>
      <c s="1009">
        <v>0</v>
      </c>
      <c s="1009">
        <v>0</v>
      </c>
      <c s="1006">
        <v>0</v>
      </c>
      <c s="1007">
        <v>0</v>
      </c>
      <c s="107"/>
    </row>
    <row s="118" customFormat="1" customHeight="1" ht="18">
      <c s="137"/>
      <c s="138"/>
      <c s="1090" t="s">
        <v>189</v>
      </c>
      <c s="1091">
        <v>0</v>
      </c>
      <c s="1091">
        <v>0</v>
      </c>
      <c s="1022">
        <v>0</v>
      </c>
      <c s="1092"/>
      <c s="1091">
        <v>0</v>
      </c>
      <c s="1091">
        <v>0</v>
      </c>
      <c s="1091">
        <v>0</v>
      </c>
      <c s="1091">
        <v>0</v>
      </c>
      <c s="1091">
        <v>0</v>
      </c>
      <c s="1022">
        <v>0</v>
      </c>
      <c s="1014">
        <v>0</v>
      </c>
      <c s="107"/>
    </row>
    <row s="118" customFormat="1" customHeight="1" ht="18">
      <c s="137"/>
      <c s="138"/>
      <c s="1025" t="s">
        <v>190</v>
      </c>
      <c s="107"/>
      <c s="107"/>
      <c s="107"/>
      <c s="107"/>
      <c s="107"/>
      <c s="107"/>
      <c s="107"/>
      <c s="107"/>
      <c s="107"/>
      <c s="107"/>
      <c s="107"/>
      <c s="107"/>
    </row>
    <row s="118" customFormat="1" customHeight="1" ht="12">
      <c s="137"/>
      <c s="138"/>
      <c s="107"/>
      <c s="107"/>
      <c s="107"/>
      <c s="107"/>
      <c s="107"/>
      <c s="107"/>
      <c s="107"/>
      <c s="107"/>
      <c s="107"/>
      <c s="107"/>
      <c s="107"/>
      <c s="107"/>
      <c s="107"/>
    </row>
    <row s="118" customFormat="1" customHeight="1" ht="18">
      <c s="107"/>
      <c s="107"/>
      <c s="878" t="s">
        <v>178</v>
      </c>
      <c s="107"/>
      <c s="107"/>
      <c s="107"/>
      <c s="107"/>
      <c s="107"/>
      <c s="107"/>
      <c s="107"/>
      <c s="107"/>
      <c s="107"/>
      <c s="107"/>
      <c s="107"/>
      <c s="107"/>
    </row>
    <row s="118" customFormat="1" customHeight="1" ht="18">
      <c s="137"/>
      <c s="138"/>
      <c s="660"/>
      <c s="999" t="s">
        <v>155</v>
      </c>
      <c s="999"/>
      <c s="997"/>
      <c s="1082" t="s">
        <v>156</v>
      </c>
      <c s="1083"/>
      <c s="1083"/>
      <c s="1083"/>
      <c s="1083"/>
      <c s="1083"/>
      <c s="1083"/>
      <c s="1000" t="s">
        <v>87</v>
      </c>
      <c s="107"/>
    </row>
    <row s="118" customFormat="1" customHeight="1" ht="18">
      <c s="137"/>
      <c s="138"/>
      <c s="661"/>
      <c s="1084" t="s">
        <v>130</v>
      </c>
      <c s="1084" t="s">
        <v>131</v>
      </c>
      <c s="1085" t="s">
        <v>14</v>
      </c>
      <c s="1086" t="s">
        <v>132</v>
      </c>
      <c s="1084" t="s">
        <v>133</v>
      </c>
      <c s="1084" t="s">
        <v>134</v>
      </c>
      <c s="1084" t="s">
        <v>135</v>
      </c>
      <c s="1084" t="s">
        <v>136</v>
      </c>
      <c s="1084" t="s">
        <v>137</v>
      </c>
      <c s="1085" t="s">
        <v>14</v>
      </c>
      <c s="1087"/>
      <c s="107"/>
    </row>
    <row s="118" customFormat="1" customHeight="1" ht="18">
      <c s="107"/>
      <c s="107"/>
      <c s="1088" t="s">
        <v>180</v>
      </c>
      <c s="1009">
        <v>0</v>
      </c>
      <c s="1009">
        <v>0</v>
      </c>
      <c s="1006">
        <v>0</v>
      </c>
      <c s="1047"/>
      <c s="1009">
        <v>3000</v>
      </c>
      <c s="1009">
        <v>6174</v>
      </c>
      <c s="1009">
        <v>3610</v>
      </c>
      <c s="1009">
        <v>4071</v>
      </c>
      <c s="1009">
        <v>4117</v>
      </c>
      <c s="1006">
        <v>20972</v>
      </c>
      <c s="1007">
        <v>20972</v>
      </c>
      <c s="107"/>
    </row>
    <row s="118" customFormat="1" customHeight="1" ht="18">
      <c s="107"/>
      <c s="107"/>
      <c s="1088" t="s">
        <v>181</v>
      </c>
      <c s="1009">
        <v>0</v>
      </c>
      <c s="1009">
        <v>101</v>
      </c>
      <c s="1006">
        <v>101</v>
      </c>
      <c s="1047"/>
      <c s="1009">
        <v>0</v>
      </c>
      <c s="1009">
        <v>86</v>
      </c>
      <c s="1009">
        <v>265</v>
      </c>
      <c s="1009">
        <v>198</v>
      </c>
      <c s="1009">
        <v>413</v>
      </c>
      <c s="1006">
        <v>962</v>
      </c>
      <c s="1007">
        <v>1063</v>
      </c>
      <c s="107"/>
    </row>
    <row s="213" customFormat="1" customHeight="1" ht="18">
      <c s="107"/>
      <c s="107"/>
      <c s="1088" t="s">
        <v>182</v>
      </c>
      <c s="1009">
        <v>0</v>
      </c>
      <c s="1009">
        <v>540</v>
      </c>
      <c s="1006">
        <v>540</v>
      </c>
      <c s="1089"/>
      <c s="1009">
        <v>661</v>
      </c>
      <c s="1009">
        <v>1446</v>
      </c>
      <c s="1009">
        <v>805</v>
      </c>
      <c s="1009">
        <v>1260</v>
      </c>
      <c s="1009">
        <v>969</v>
      </c>
      <c s="1006">
        <v>5141</v>
      </c>
      <c s="1007">
        <v>5681</v>
      </c>
      <c s="107"/>
    </row>
    <row s="118" customFormat="1" customHeight="1" ht="18">
      <c s="107"/>
      <c s="107"/>
      <c s="1088" t="s">
        <v>183</v>
      </c>
      <c s="1009">
        <v>32</v>
      </c>
      <c s="1009">
        <v>145</v>
      </c>
      <c s="1006">
        <v>177</v>
      </c>
      <c s="1047"/>
      <c s="1009">
        <v>29</v>
      </c>
      <c s="1009">
        <v>178</v>
      </c>
      <c s="1009">
        <v>0</v>
      </c>
      <c s="1009">
        <v>140</v>
      </c>
      <c s="1009">
        <v>0</v>
      </c>
      <c s="1006">
        <v>347</v>
      </c>
      <c s="1007">
        <v>524</v>
      </c>
      <c s="107"/>
    </row>
    <row s="118" customFormat="1" customHeight="1" ht="18">
      <c s="107"/>
      <c s="107"/>
      <c s="1088" t="s">
        <v>184</v>
      </c>
      <c s="1009">
        <v>0</v>
      </c>
      <c s="1009">
        <v>0</v>
      </c>
      <c s="1006">
        <v>0</v>
      </c>
      <c s="1047"/>
      <c s="1009">
        <v>3366</v>
      </c>
      <c s="1009">
        <v>3565</v>
      </c>
      <c s="1009">
        <v>3180</v>
      </c>
      <c s="1009">
        <v>1671</v>
      </c>
      <c s="1009">
        <v>486</v>
      </c>
      <c s="1006">
        <v>12268</v>
      </c>
      <c s="1007">
        <v>12268</v>
      </c>
      <c s="107"/>
    </row>
    <row s="118" customFormat="1" customHeight="1" ht="18">
      <c s="107"/>
      <c s="107"/>
      <c s="1088" t="s">
        <v>185</v>
      </c>
      <c s="1009">
        <v>0</v>
      </c>
      <c s="1009">
        <v>0</v>
      </c>
      <c s="1006">
        <v>0</v>
      </c>
      <c s="1047"/>
      <c s="1009">
        <v>424</v>
      </c>
      <c s="1009">
        <v>662</v>
      </c>
      <c s="1009">
        <v>224</v>
      </c>
      <c s="1009">
        <v>527</v>
      </c>
      <c s="1009">
        <v>37</v>
      </c>
      <c s="1006">
        <v>1874</v>
      </c>
      <c s="1007">
        <v>1874</v>
      </c>
      <c s="107"/>
    </row>
    <row s="118" customFormat="1" customHeight="1" ht="18">
      <c s="107"/>
      <c s="107"/>
      <c s="1088" t="s">
        <v>186</v>
      </c>
      <c s="1009">
        <v>45</v>
      </c>
      <c s="1009">
        <v>57</v>
      </c>
      <c s="1006">
        <v>102</v>
      </c>
      <c s="1047"/>
      <c s="1009">
        <v>619</v>
      </c>
      <c s="1009">
        <v>899</v>
      </c>
      <c s="1009">
        <v>705</v>
      </c>
      <c s="1009">
        <v>541</v>
      </c>
      <c s="1009">
        <v>164</v>
      </c>
      <c s="1006">
        <v>2928</v>
      </c>
      <c s="1007">
        <v>3030</v>
      </c>
      <c s="107"/>
    </row>
    <row s="118" customFormat="1" customHeight="1" ht="18">
      <c s="137"/>
      <c s="138"/>
      <c s="1088" t="s">
        <v>187</v>
      </c>
      <c s="1009">
        <v>0</v>
      </c>
      <c s="1009">
        <v>0</v>
      </c>
      <c s="1006">
        <v>0</v>
      </c>
      <c s="1047"/>
      <c s="1009">
        <v>33</v>
      </c>
      <c s="1009">
        <v>6</v>
      </c>
      <c s="1009">
        <v>34</v>
      </c>
      <c s="1009">
        <v>27</v>
      </c>
      <c s="1009">
        <v>0</v>
      </c>
      <c s="1006">
        <v>100</v>
      </c>
      <c s="1007">
        <v>100</v>
      </c>
      <c s="107"/>
    </row>
    <row s="118" customFormat="1" customHeight="1" ht="18">
      <c s="107"/>
      <c s="107"/>
      <c s="1088" t="s">
        <v>188</v>
      </c>
      <c s="1009">
        <v>0</v>
      </c>
      <c s="1009">
        <v>0</v>
      </c>
      <c s="1006">
        <v>0</v>
      </c>
      <c s="1047"/>
      <c s="1009">
        <v>0</v>
      </c>
      <c s="1009">
        <v>0</v>
      </c>
      <c s="1009">
        <v>0</v>
      </c>
      <c s="1009">
        <v>0</v>
      </c>
      <c s="1009">
        <v>0</v>
      </c>
      <c s="1006">
        <v>0</v>
      </c>
      <c s="1007">
        <v>0</v>
      </c>
      <c s="107"/>
    </row>
    <row s="118" customFormat="1" customHeight="1" ht="18">
      <c s="137"/>
      <c s="138"/>
      <c s="1090" t="s">
        <v>189</v>
      </c>
      <c s="1091">
        <v>0</v>
      </c>
      <c s="1091">
        <v>0</v>
      </c>
      <c s="1022">
        <v>0</v>
      </c>
      <c s="1092"/>
      <c s="1091">
        <v>0</v>
      </c>
      <c s="1091">
        <v>0</v>
      </c>
      <c s="1091">
        <v>0</v>
      </c>
      <c s="1091">
        <v>0</v>
      </c>
      <c s="1091">
        <v>0</v>
      </c>
      <c s="1022">
        <v>0</v>
      </c>
      <c s="1014">
        <v>0</v>
      </c>
      <c s="107"/>
    </row>
    <row s="118" customFormat="1" customHeight="1" ht="18">
      <c s="137"/>
      <c s="138"/>
      <c s="1093" t="s">
        <v>190</v>
      </c>
      <c s="181"/>
      <c s="181"/>
      <c s="181"/>
      <c s="181"/>
      <c s="181"/>
      <c s="181"/>
      <c s="181"/>
      <c s="181"/>
      <c s="181"/>
      <c s="181"/>
      <c s="181"/>
      <c s="107"/>
    </row>
    <row s="118" customFormat="1" customHeight="1" ht="12">
      <c s="137"/>
      <c s="138"/>
      <c s="107"/>
      <c s="107"/>
      <c s="107"/>
      <c s="107"/>
      <c s="107"/>
      <c s="107"/>
      <c s="107"/>
      <c s="107"/>
      <c s="107"/>
      <c s="107"/>
      <c s="107"/>
      <c s="107"/>
      <c s="107"/>
    </row>
  </sheetData>
  <sheetProtection selectLockedCells="1" selectUnlockedCells="1"/>
  <mergeCells count="14">
    <mergeCell ref="A3:O3"/>
    <mergeCell ref="A4:O4"/>
    <mergeCell ref="C10:C11"/>
    <mergeCell ref="D10:F10"/>
    <mergeCell ref="G10:M10"/>
    <mergeCell ref="N10:N11"/>
    <mergeCell ref="C25:C26"/>
    <mergeCell ref="D25:F25"/>
    <mergeCell ref="G25:M25"/>
    <mergeCell ref="N25:N26"/>
    <mergeCell ref="C40:C41"/>
    <mergeCell ref="D40:F40"/>
    <mergeCell ref="G40:M40"/>
    <mergeCell ref="N40:N41"/>
  </mergeCell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election activeCell="A1" sqref="A1"/>
    </sheetView>
  </sheetViews>
  <sheetFormatPr customHeight="1" defaultRowHeight="0"/>
  <cols>
    <col min="1" max="2" style="103" width="2.5546875" customWidth="1"/>
    <col min="3" max="3" style="103" width="45.4453125" customWidth="1"/>
    <col min="4" max="14" style="103" width="15.9921875" customWidth="1"/>
    <col min="15" max="15" style="103" width="4.4453125" customWidth="1"/>
  </cols>
  <sheetData>
    <row customHeight="1" ht="18">
      <c s="991" t="s">
        <v>160</v>
      </c>
      <c s="100"/>
      <c s="100"/>
      <c s="100"/>
      <c s="100"/>
      <c s="100"/>
      <c s="100"/>
      <c s="100"/>
      <c s="100"/>
      <c s="100"/>
      <c s="100"/>
      <c s="100"/>
      <c s="100"/>
      <c s="100"/>
      <c s="879"/>
    </row>
    <row customHeight="1" ht="18">
      <c s="104"/>
      <c s="104"/>
      <c s="104"/>
      <c s="104"/>
      <c s="104"/>
      <c s="104"/>
      <c s="104"/>
      <c s="104"/>
      <c s="104"/>
      <c s="104"/>
      <c s="104"/>
      <c s="104"/>
      <c s="104"/>
      <c s="104"/>
      <c s="879"/>
    </row>
    <row customHeight="1" ht="18">
      <c s="562" t="s">
        <v>1</v>
      </c>
      <c s="562"/>
      <c s="562"/>
      <c s="562"/>
      <c s="562"/>
      <c s="562"/>
      <c s="562"/>
      <c s="562"/>
      <c s="562"/>
      <c s="562"/>
      <c s="562"/>
      <c s="562"/>
      <c s="562"/>
      <c s="562"/>
      <c s="562"/>
    </row>
    <row customHeight="1" ht="18">
      <c s="880" t="s">
        <v>2</v>
      </c>
      <c s="881" t="s"/>
      <c s="881" t="s"/>
      <c s="881" t="s"/>
      <c s="881" t="s"/>
      <c s="881" t="s"/>
      <c s="881" t="s"/>
      <c s="881" t="s"/>
      <c s="881" t="s"/>
      <c s="881" t="s"/>
      <c s="881" t="s"/>
      <c s="881" t="s"/>
      <c s="881" t="s"/>
      <c s="881" t="s"/>
      <c s="881" t="s"/>
    </row>
    <row customHeight="1" ht="18">
      <c s="104"/>
      <c s="104"/>
      <c s="104"/>
      <c s="104"/>
      <c s="104"/>
      <c s="104"/>
      <c s="104"/>
      <c s="104"/>
      <c s="104"/>
      <c s="104"/>
      <c s="104"/>
      <c s="104"/>
      <c s="992" t="s">
        <v>32</v>
      </c>
      <c s="993" t="s">
        <v>4</v>
      </c>
      <c s="104"/>
    </row>
    <row customHeight="1" ht="18">
      <c s="104"/>
      <c s="104"/>
      <c s="104"/>
      <c s="104"/>
      <c s="104"/>
      <c s="104"/>
      <c s="104"/>
      <c s="104"/>
      <c s="104"/>
      <c s="104"/>
      <c s="104"/>
      <c s="104"/>
      <c s="992" t="s">
        <v>33</v>
      </c>
      <c s="1024" t="s">
        <v>6</v>
      </c>
      <c s="994" t="s">
        <v>7</v>
      </c>
    </row>
    <row customHeight="1" ht="18">
      <c s="878" t="s">
        <v>34</v>
      </c>
      <c s="106"/>
      <c s="107"/>
      <c s="107"/>
      <c s="107"/>
      <c s="107"/>
      <c s="107"/>
      <c s="107"/>
      <c s="107"/>
      <c s="107"/>
      <c s="107"/>
      <c s="107"/>
      <c s="107"/>
      <c s="107"/>
      <c s="104"/>
    </row>
    <row customHeight="1" ht="18">
      <c s="107"/>
      <c s="878" t="s">
        <v>191</v>
      </c>
      <c s="107"/>
      <c s="107"/>
      <c s="107"/>
      <c s="107"/>
      <c s="107"/>
      <c s="107"/>
      <c s="107"/>
      <c s="107"/>
      <c s="107"/>
      <c s="107"/>
      <c s="107"/>
      <c s="107"/>
      <c s="104"/>
    </row>
    <row customHeight="1" ht="18">
      <c s="107"/>
      <c s="106"/>
      <c s="878" t="s">
        <v>162</v>
      </c>
      <c s="107"/>
      <c s="107"/>
      <c s="107"/>
      <c s="107"/>
      <c s="107"/>
      <c s="107"/>
      <c s="107"/>
      <c s="107"/>
      <c s="107"/>
      <c s="107"/>
      <c s="107"/>
      <c s="104"/>
    </row>
    <row s="118" customFormat="1" customHeight="1" ht="18">
      <c s="107"/>
      <c s="107"/>
      <c s="660"/>
      <c s="999" t="s">
        <v>155</v>
      </c>
      <c s="999"/>
      <c s="997"/>
      <c s="1082" t="s">
        <v>156</v>
      </c>
      <c s="1083"/>
      <c s="1083"/>
      <c s="1083"/>
      <c s="1083"/>
      <c s="1083"/>
      <c s="1083"/>
      <c s="1000" t="s">
        <v>87</v>
      </c>
      <c s="107"/>
    </row>
    <row s="118" customFormat="1" customHeight="1" ht="18">
      <c s="107"/>
      <c s="107"/>
      <c s="661"/>
      <c s="1084" t="s">
        <v>130</v>
      </c>
      <c s="1084" t="s">
        <v>131</v>
      </c>
      <c s="1085" t="s">
        <v>14</v>
      </c>
      <c s="1086" t="s">
        <v>132</v>
      </c>
      <c s="1084" t="s">
        <v>133</v>
      </c>
      <c s="1084" t="s">
        <v>134</v>
      </c>
      <c s="1084" t="s">
        <v>135</v>
      </c>
      <c s="1084" t="s">
        <v>136</v>
      </c>
      <c s="1084" t="s">
        <v>137</v>
      </c>
      <c s="1085" t="s">
        <v>14</v>
      </c>
      <c s="1087"/>
      <c s="107"/>
    </row>
    <row s="118" customFormat="1" customHeight="1" ht="18">
      <c s="137"/>
      <c s="138"/>
      <c s="1088" t="s">
        <v>192</v>
      </c>
      <c s="1009">
        <v>0</v>
      </c>
      <c s="1009">
        <v>0</v>
      </c>
      <c s="1006">
        <v>0</v>
      </c>
      <c s="1047"/>
      <c s="1009">
        <v>51</v>
      </c>
      <c s="1009">
        <v>83</v>
      </c>
      <c s="1009">
        <v>55</v>
      </c>
      <c s="1009">
        <v>85</v>
      </c>
      <c s="1009">
        <v>60</v>
      </c>
      <c s="1006">
        <v>334</v>
      </c>
      <c s="1007">
        <v>334</v>
      </c>
      <c s="107"/>
    </row>
    <row s="118" customFormat="1" customHeight="1" ht="18">
      <c s="137"/>
      <c s="138"/>
      <c s="1088" t="s">
        <v>193</v>
      </c>
      <c s="1009">
        <v>0</v>
      </c>
      <c s="1009">
        <v>0</v>
      </c>
      <c s="1006">
        <v>0</v>
      </c>
      <c s="1047"/>
      <c s="1009">
        <v>0</v>
      </c>
      <c s="1009">
        <v>0</v>
      </c>
      <c s="1009">
        <v>0</v>
      </c>
      <c s="1009">
        <v>0</v>
      </c>
      <c s="1009">
        <v>0</v>
      </c>
      <c s="1006">
        <v>0</v>
      </c>
      <c s="1007">
        <v>0</v>
      </c>
      <c s="107"/>
    </row>
    <row s="118" customFormat="1" customHeight="1" ht="18">
      <c s="137"/>
      <c s="138"/>
      <c s="1088" t="s">
        <v>194</v>
      </c>
      <c s="1009">
        <v>0</v>
      </c>
      <c s="1009">
        <v>0</v>
      </c>
      <c s="1006">
        <v>0</v>
      </c>
      <c s="1047"/>
      <c s="1009">
        <v>3553</v>
      </c>
      <c s="1009">
        <v>2922</v>
      </c>
      <c s="1009">
        <v>1315</v>
      </c>
      <c s="1009">
        <v>798</v>
      </c>
      <c s="1009">
        <v>193</v>
      </c>
      <c s="1006">
        <v>8781</v>
      </c>
      <c s="1007">
        <v>8781</v>
      </c>
      <c s="107"/>
    </row>
    <row s="118" customFormat="1" customHeight="1" ht="18">
      <c s="137"/>
      <c s="138"/>
      <c s="1088" t="s">
        <v>195</v>
      </c>
      <c s="1009">
        <v>7</v>
      </c>
      <c s="1009">
        <v>0</v>
      </c>
      <c s="1006">
        <v>7</v>
      </c>
      <c s="1047"/>
      <c s="1009">
        <v>321</v>
      </c>
      <c s="1009">
        <v>299</v>
      </c>
      <c s="1009">
        <v>205</v>
      </c>
      <c s="1009">
        <v>233</v>
      </c>
      <c s="1009">
        <v>149</v>
      </c>
      <c s="1006">
        <v>1207</v>
      </c>
      <c s="1007">
        <v>1214</v>
      </c>
      <c s="107"/>
    </row>
    <row s="118" customFormat="1" customHeight="1" ht="18">
      <c s="137"/>
      <c s="138"/>
      <c s="1088" t="s">
        <v>196</v>
      </c>
      <c s="1009">
        <v>160</v>
      </c>
      <c s="1009">
        <v>246</v>
      </c>
      <c s="1006">
        <v>406</v>
      </c>
      <c s="1047"/>
      <c s="1009">
        <v>1074</v>
      </c>
      <c s="1009">
        <v>946</v>
      </c>
      <c s="1009">
        <v>724</v>
      </c>
      <c s="1009">
        <v>471</v>
      </c>
      <c s="1009">
        <v>291</v>
      </c>
      <c s="1006">
        <v>3506</v>
      </c>
      <c s="1007">
        <v>3912</v>
      </c>
      <c s="107"/>
    </row>
    <row s="118" customFormat="1" customHeight="1" ht="18">
      <c s="137"/>
      <c s="138"/>
      <c s="1088" t="s">
        <v>197</v>
      </c>
      <c s="1009">
        <v>0</v>
      </c>
      <c s="1009">
        <v>6</v>
      </c>
      <c s="1006">
        <v>6</v>
      </c>
      <c s="1047"/>
      <c s="1009">
        <v>600</v>
      </c>
      <c s="1009">
        <v>726</v>
      </c>
      <c s="1009">
        <v>856</v>
      </c>
      <c s="1009">
        <v>789</v>
      </c>
      <c s="1009">
        <v>628</v>
      </c>
      <c s="1006">
        <v>3599</v>
      </c>
      <c s="1007">
        <v>3605</v>
      </c>
      <c s="107"/>
    </row>
    <row s="118" customFormat="1" customHeight="1" ht="18">
      <c s="137"/>
      <c s="138"/>
      <c s="1088" t="s">
        <v>198</v>
      </c>
      <c s="1009">
        <v>0</v>
      </c>
      <c s="1009">
        <v>0</v>
      </c>
      <c s="1006">
        <v>0</v>
      </c>
      <c s="1047"/>
      <c s="1009">
        <v>220</v>
      </c>
      <c s="1009">
        <v>125</v>
      </c>
      <c s="1009">
        <v>131</v>
      </c>
      <c s="1009">
        <v>70</v>
      </c>
      <c s="1009">
        <v>22</v>
      </c>
      <c s="1006">
        <v>568</v>
      </c>
      <c s="1007">
        <v>568</v>
      </c>
      <c s="107"/>
    </row>
    <row s="118" customFormat="1" customHeight="1" ht="18">
      <c s="137"/>
      <c s="138"/>
      <c s="1088" t="s">
        <v>199</v>
      </c>
      <c s="1009">
        <v>0</v>
      </c>
      <c s="1009">
        <v>0</v>
      </c>
      <c s="1006">
        <v>0</v>
      </c>
      <c s="1047"/>
      <c s="1009">
        <v>62</v>
      </c>
      <c s="1009">
        <v>149</v>
      </c>
      <c s="1009">
        <v>567</v>
      </c>
      <c s="1009">
        <v>1018</v>
      </c>
      <c s="1009">
        <v>896</v>
      </c>
      <c s="1006">
        <v>2692</v>
      </c>
      <c s="1007">
        <v>2692</v>
      </c>
      <c s="107"/>
    </row>
    <row s="118" customFormat="1" customHeight="1" ht="18">
      <c s="107"/>
      <c s="107"/>
      <c s="1090" t="s">
        <v>200</v>
      </c>
      <c s="1091">
        <v>0</v>
      </c>
      <c s="1091">
        <v>0</v>
      </c>
      <c s="1022">
        <v>0</v>
      </c>
      <c s="1092"/>
      <c s="1091">
        <v>125</v>
      </c>
      <c s="1091">
        <v>189</v>
      </c>
      <c s="1091">
        <v>224</v>
      </c>
      <c s="1091">
        <v>400</v>
      </c>
      <c s="1091">
        <v>392</v>
      </c>
      <c s="1022">
        <v>1330</v>
      </c>
      <c s="1014">
        <v>1330</v>
      </c>
      <c s="107"/>
    </row>
    <row s="118" customFormat="1" customHeight="1" ht="12">
      <c s="107"/>
      <c s="107"/>
      <c s="107"/>
      <c s="107"/>
      <c s="107"/>
      <c s="107"/>
      <c s="107"/>
      <c s="107"/>
      <c s="107"/>
      <c s="107"/>
      <c s="107"/>
      <c s="107"/>
      <c s="107"/>
      <c s="107"/>
      <c s="107"/>
    </row>
    <row s="118" customFormat="1" customHeight="1" ht="18">
      <c s="107"/>
      <c s="107"/>
      <c s="878" t="s">
        <v>177</v>
      </c>
      <c s="107"/>
      <c s="107"/>
      <c s="107"/>
      <c s="107"/>
      <c s="107"/>
      <c s="107"/>
      <c s="107"/>
      <c s="107"/>
      <c s="107"/>
      <c s="107"/>
      <c s="107"/>
      <c s="107"/>
    </row>
    <row s="118" customFormat="1" customHeight="1" ht="18">
      <c s="137"/>
      <c s="138"/>
      <c s="660"/>
      <c s="999" t="s">
        <v>155</v>
      </c>
      <c s="999"/>
      <c s="997"/>
      <c s="1082" t="s">
        <v>156</v>
      </c>
      <c s="1083"/>
      <c s="1083"/>
      <c s="1083"/>
      <c s="1083"/>
      <c s="1083"/>
      <c s="1083"/>
      <c s="1000" t="s">
        <v>87</v>
      </c>
      <c s="107"/>
    </row>
    <row s="118" customFormat="1" customHeight="1" ht="18">
      <c s="137"/>
      <c s="138"/>
      <c s="661"/>
      <c s="1084" t="s">
        <v>130</v>
      </c>
      <c s="1084" t="s">
        <v>131</v>
      </c>
      <c s="1085" t="s">
        <v>14</v>
      </c>
      <c s="1086" t="s">
        <v>132</v>
      </c>
      <c s="1084" t="s">
        <v>133</v>
      </c>
      <c s="1084" t="s">
        <v>134</v>
      </c>
      <c s="1084" t="s">
        <v>135</v>
      </c>
      <c s="1084" t="s">
        <v>136</v>
      </c>
      <c s="1084" t="s">
        <v>137</v>
      </c>
      <c s="1085" t="s">
        <v>14</v>
      </c>
      <c s="1087"/>
      <c s="107"/>
    </row>
    <row s="118" customFormat="1" customHeight="1" ht="18">
      <c s="107"/>
      <c s="107"/>
      <c s="1088" t="s">
        <v>192</v>
      </c>
      <c s="1009">
        <v>0</v>
      </c>
      <c s="1009">
        <v>0</v>
      </c>
      <c s="1006">
        <v>0</v>
      </c>
      <c s="1047"/>
      <c s="1009">
        <v>7</v>
      </c>
      <c s="1009">
        <v>17</v>
      </c>
      <c s="1009">
        <v>0</v>
      </c>
      <c s="1009">
        <v>1</v>
      </c>
      <c s="1009">
        <v>0</v>
      </c>
      <c s="1006">
        <v>25</v>
      </c>
      <c s="1007">
        <v>25</v>
      </c>
      <c s="107"/>
    </row>
    <row s="118" customFormat="1" customHeight="1" ht="18">
      <c s="107"/>
      <c s="107"/>
      <c s="1088" t="s">
        <v>193</v>
      </c>
      <c s="1009">
        <v>0</v>
      </c>
      <c s="1009">
        <v>0</v>
      </c>
      <c s="1006">
        <v>0</v>
      </c>
      <c s="1047"/>
      <c s="1009">
        <v>0</v>
      </c>
      <c s="1009">
        <v>0</v>
      </c>
      <c s="1009">
        <v>0</v>
      </c>
      <c s="1009">
        <v>0</v>
      </c>
      <c s="1009">
        <v>0</v>
      </c>
      <c s="1006">
        <v>0</v>
      </c>
      <c s="1007">
        <v>0</v>
      </c>
      <c s="107"/>
    </row>
    <row s="213" customFormat="1" customHeight="1" ht="18">
      <c s="107"/>
      <c s="107"/>
      <c s="1088" t="s">
        <v>194</v>
      </c>
      <c s="1009">
        <v>0</v>
      </c>
      <c s="1009">
        <v>0</v>
      </c>
      <c s="1006">
        <v>0</v>
      </c>
      <c s="1089"/>
      <c s="1009">
        <v>206</v>
      </c>
      <c s="1009">
        <v>116</v>
      </c>
      <c s="1009">
        <v>77</v>
      </c>
      <c s="1009">
        <v>49</v>
      </c>
      <c s="1009">
        <v>7</v>
      </c>
      <c s="1006">
        <v>455</v>
      </c>
      <c s="1007">
        <v>455</v>
      </c>
      <c s="107"/>
    </row>
    <row s="118" customFormat="1" customHeight="1" ht="18">
      <c s="107"/>
      <c s="107"/>
      <c s="1088" t="s">
        <v>195</v>
      </c>
      <c s="1009">
        <v>0</v>
      </c>
      <c s="1009">
        <v>0</v>
      </c>
      <c s="1006">
        <v>0</v>
      </c>
      <c s="1047"/>
      <c s="1009">
        <v>32</v>
      </c>
      <c s="1009">
        <v>14</v>
      </c>
      <c s="1009">
        <v>6</v>
      </c>
      <c s="1009">
        <v>11</v>
      </c>
      <c s="1009">
        <v>10</v>
      </c>
      <c s="1006">
        <v>73</v>
      </c>
      <c s="1007">
        <v>73</v>
      </c>
      <c s="107"/>
    </row>
    <row s="118" customFormat="1" customHeight="1" ht="18">
      <c s="107"/>
      <c s="107"/>
      <c s="1088" t="s">
        <v>196</v>
      </c>
      <c s="1009">
        <v>24</v>
      </c>
      <c s="1009">
        <v>40</v>
      </c>
      <c s="1006">
        <v>64</v>
      </c>
      <c s="1047"/>
      <c s="1009">
        <v>65</v>
      </c>
      <c s="1009">
        <v>49</v>
      </c>
      <c s="1009">
        <v>7</v>
      </c>
      <c s="1009">
        <v>4</v>
      </c>
      <c s="1009">
        <v>0</v>
      </c>
      <c s="1006">
        <v>125</v>
      </c>
      <c s="1007">
        <v>189</v>
      </c>
      <c s="107"/>
    </row>
    <row s="118" customFormat="1" customHeight="1" ht="18">
      <c s="107"/>
      <c s="107"/>
      <c s="1088" t="s">
        <v>197</v>
      </c>
      <c s="1009">
        <v>0</v>
      </c>
      <c s="1009">
        <v>0</v>
      </c>
      <c s="1006">
        <v>0</v>
      </c>
      <c s="1047"/>
      <c s="1009">
        <v>23</v>
      </c>
      <c s="1009">
        <v>33</v>
      </c>
      <c s="1009">
        <v>45</v>
      </c>
      <c s="1009">
        <v>1</v>
      </c>
      <c s="1009">
        <v>30</v>
      </c>
      <c s="1006">
        <v>132</v>
      </c>
      <c s="1007">
        <v>132</v>
      </c>
      <c s="107"/>
    </row>
    <row s="118" customFormat="1" customHeight="1" ht="18">
      <c s="107"/>
      <c s="107"/>
      <c s="1088" t="s">
        <v>198</v>
      </c>
      <c s="1009">
        <v>0</v>
      </c>
      <c s="1009">
        <v>0</v>
      </c>
      <c s="1006">
        <v>0</v>
      </c>
      <c s="1047"/>
      <c s="1009">
        <v>26</v>
      </c>
      <c s="1009">
        <v>0</v>
      </c>
      <c s="1009">
        <v>0</v>
      </c>
      <c s="1009">
        <v>0</v>
      </c>
      <c s="1009">
        <v>0</v>
      </c>
      <c s="1006">
        <v>26</v>
      </c>
      <c s="1007">
        <v>26</v>
      </c>
      <c s="107"/>
    </row>
    <row s="118" customFormat="1" customHeight="1" ht="18">
      <c s="137"/>
      <c s="138"/>
      <c s="1088" t="s">
        <v>199</v>
      </c>
      <c s="1009">
        <v>0</v>
      </c>
      <c s="1009">
        <v>0</v>
      </c>
      <c s="1006">
        <v>0</v>
      </c>
      <c s="1047"/>
      <c s="1009">
        <v>0</v>
      </c>
      <c s="1009">
        <v>0</v>
      </c>
      <c s="1009">
        <v>15</v>
      </c>
      <c s="1009">
        <v>19</v>
      </c>
      <c s="1009">
        <v>29</v>
      </c>
      <c s="1006">
        <v>63</v>
      </c>
      <c s="1007">
        <v>63</v>
      </c>
      <c s="107"/>
    </row>
    <row s="118" customFormat="1" customHeight="1" ht="18">
      <c s="137"/>
      <c s="138"/>
      <c s="1090" t="s">
        <v>200</v>
      </c>
      <c s="1091">
        <v>0</v>
      </c>
      <c s="1091">
        <v>0</v>
      </c>
      <c s="1022">
        <v>0</v>
      </c>
      <c s="1092"/>
      <c s="1091">
        <v>22</v>
      </c>
      <c s="1091">
        <v>7</v>
      </c>
      <c s="1091">
        <v>0</v>
      </c>
      <c s="1091">
        <v>19</v>
      </c>
      <c s="1091">
        <v>35</v>
      </c>
      <c s="1022">
        <v>83</v>
      </c>
      <c s="1014">
        <v>83</v>
      </c>
      <c s="107"/>
    </row>
    <row s="118" customFormat="1" customHeight="1" ht="12">
      <c s="137"/>
      <c s="138"/>
      <c s="107"/>
      <c s="107"/>
      <c s="107"/>
      <c s="107"/>
      <c s="107"/>
      <c s="107"/>
      <c s="107"/>
      <c s="107"/>
      <c s="107"/>
      <c s="107"/>
      <c s="107"/>
      <c s="107"/>
      <c s="107"/>
    </row>
    <row s="118" customFormat="1" customHeight="1" ht="18">
      <c s="107"/>
      <c s="107"/>
      <c s="878" t="s">
        <v>178</v>
      </c>
      <c s="107"/>
      <c s="107"/>
      <c s="107"/>
      <c s="107"/>
      <c s="107"/>
      <c s="107"/>
      <c s="107"/>
      <c s="107"/>
      <c s="107"/>
      <c s="107"/>
      <c s="107"/>
      <c s="107"/>
    </row>
    <row s="118" customFormat="1" customHeight="1" ht="18">
      <c s="137"/>
      <c s="138"/>
      <c s="660"/>
      <c s="999" t="s">
        <v>155</v>
      </c>
      <c s="999"/>
      <c s="997"/>
      <c s="1082" t="s">
        <v>156</v>
      </c>
      <c s="1083"/>
      <c s="1083"/>
      <c s="1083"/>
      <c s="1083"/>
      <c s="1083"/>
      <c s="1083"/>
      <c s="1000" t="s">
        <v>87</v>
      </c>
      <c s="107"/>
    </row>
    <row s="118" customFormat="1" customHeight="1" ht="18">
      <c s="137"/>
      <c s="138"/>
      <c s="661"/>
      <c s="1084" t="s">
        <v>130</v>
      </c>
      <c s="1084" t="s">
        <v>131</v>
      </c>
      <c s="1085" t="s">
        <v>14</v>
      </c>
      <c s="1086" t="s">
        <v>132</v>
      </c>
      <c s="1084" t="s">
        <v>133</v>
      </c>
      <c s="1084" t="s">
        <v>134</v>
      </c>
      <c s="1084" t="s">
        <v>135</v>
      </c>
      <c s="1084" t="s">
        <v>136</v>
      </c>
      <c s="1084" t="s">
        <v>137</v>
      </c>
      <c s="1085" t="s">
        <v>14</v>
      </c>
      <c s="1087"/>
      <c s="107"/>
    </row>
    <row s="118" customFormat="1" customHeight="1" ht="18">
      <c s="107"/>
      <c s="107"/>
      <c s="1088" t="s">
        <v>192</v>
      </c>
      <c s="1009">
        <v>0</v>
      </c>
      <c s="1009">
        <v>0</v>
      </c>
      <c s="1006">
        <v>0</v>
      </c>
      <c s="1047"/>
      <c s="1009">
        <v>0</v>
      </c>
      <c s="1009">
        <v>16</v>
      </c>
      <c s="1009">
        <v>1</v>
      </c>
      <c s="1009">
        <v>9</v>
      </c>
      <c s="1009">
        <v>0</v>
      </c>
      <c s="1006">
        <v>26</v>
      </c>
      <c s="1007">
        <v>26</v>
      </c>
      <c s="107"/>
    </row>
    <row s="118" customFormat="1" customHeight="1" ht="18">
      <c s="107"/>
      <c s="107"/>
      <c s="1088" t="s">
        <v>193</v>
      </c>
      <c s="1009">
        <v>0</v>
      </c>
      <c s="1009">
        <v>0</v>
      </c>
      <c s="1006">
        <v>0</v>
      </c>
      <c s="1047"/>
      <c s="1009">
        <v>0</v>
      </c>
      <c s="1009">
        <v>0</v>
      </c>
      <c s="1009">
        <v>0</v>
      </c>
      <c s="1009">
        <v>0</v>
      </c>
      <c s="1009">
        <v>0</v>
      </c>
      <c s="1006">
        <v>0</v>
      </c>
      <c s="1007">
        <v>0</v>
      </c>
      <c s="107"/>
    </row>
    <row s="213" customFormat="1" customHeight="1" ht="18">
      <c s="107"/>
      <c s="107"/>
      <c s="1088" t="s">
        <v>194</v>
      </c>
      <c s="1009">
        <v>0</v>
      </c>
      <c s="1009">
        <v>0</v>
      </c>
      <c s="1006">
        <v>0</v>
      </c>
      <c s="1089"/>
      <c s="1009">
        <v>178</v>
      </c>
      <c s="1009">
        <v>91</v>
      </c>
      <c s="1009">
        <v>64</v>
      </c>
      <c s="1009">
        <v>22</v>
      </c>
      <c s="1009">
        <v>9</v>
      </c>
      <c s="1006">
        <v>364</v>
      </c>
      <c s="1007">
        <v>364</v>
      </c>
      <c s="107"/>
    </row>
    <row s="118" customFormat="1" customHeight="1" ht="18">
      <c s="107"/>
      <c s="107"/>
      <c s="1088" t="s">
        <v>195</v>
      </c>
      <c s="1009">
        <v>0</v>
      </c>
      <c s="1009">
        <v>0</v>
      </c>
      <c s="1006">
        <v>0</v>
      </c>
      <c s="1047"/>
      <c s="1009">
        <v>14</v>
      </c>
      <c s="1009">
        <v>6</v>
      </c>
      <c s="1009">
        <v>0</v>
      </c>
      <c s="1009">
        <v>12</v>
      </c>
      <c s="1009">
        <v>0</v>
      </c>
      <c s="1006">
        <v>32</v>
      </c>
      <c s="1007">
        <v>32</v>
      </c>
      <c s="107"/>
    </row>
    <row s="118" customFormat="1" customHeight="1" ht="18">
      <c s="107"/>
      <c s="107"/>
      <c s="1088" t="s">
        <v>196</v>
      </c>
      <c s="1009">
        <v>6</v>
      </c>
      <c s="1009">
        <v>13</v>
      </c>
      <c s="1006">
        <v>19</v>
      </c>
      <c s="1047"/>
      <c s="1009">
        <v>34</v>
      </c>
      <c s="1009">
        <v>5</v>
      </c>
      <c s="1009">
        <v>22</v>
      </c>
      <c s="1009">
        <v>31</v>
      </c>
      <c s="1009">
        <v>16</v>
      </c>
      <c s="1006">
        <v>108</v>
      </c>
      <c s="1007">
        <v>127</v>
      </c>
      <c s="107"/>
    </row>
    <row s="118" customFormat="1" customHeight="1" ht="18">
      <c s="107"/>
      <c s="107"/>
      <c s="1088" t="s">
        <v>197</v>
      </c>
      <c s="1009">
        <v>0</v>
      </c>
      <c s="1009">
        <v>0</v>
      </c>
      <c s="1006">
        <v>0</v>
      </c>
      <c s="1047"/>
      <c s="1009">
        <v>12</v>
      </c>
      <c s="1009">
        <v>32</v>
      </c>
      <c s="1009">
        <v>65</v>
      </c>
      <c s="1009">
        <v>33</v>
      </c>
      <c s="1009">
        <v>29</v>
      </c>
      <c s="1006">
        <v>171</v>
      </c>
      <c s="1007">
        <v>171</v>
      </c>
      <c s="107"/>
    </row>
    <row s="118" customFormat="1" customHeight="1" ht="18">
      <c s="107"/>
      <c s="107"/>
      <c s="1088" t="s">
        <v>198</v>
      </c>
      <c s="1009">
        <v>0</v>
      </c>
      <c s="1009">
        <v>0</v>
      </c>
      <c s="1006">
        <v>0</v>
      </c>
      <c s="1047"/>
      <c s="1009">
        <v>12</v>
      </c>
      <c s="1009">
        <v>0</v>
      </c>
      <c s="1009">
        <v>0</v>
      </c>
      <c s="1009">
        <v>5</v>
      </c>
      <c s="1009">
        <v>7</v>
      </c>
      <c s="1006">
        <v>24</v>
      </c>
      <c s="1007">
        <v>24</v>
      </c>
      <c s="107"/>
    </row>
    <row s="118" customFormat="1" customHeight="1" ht="18">
      <c s="137"/>
      <c s="138"/>
      <c s="1088" t="s">
        <v>199</v>
      </c>
      <c s="1009">
        <v>0</v>
      </c>
      <c s="1009">
        <v>0</v>
      </c>
      <c s="1006">
        <v>0</v>
      </c>
      <c s="1047"/>
      <c s="1009">
        <v>0</v>
      </c>
      <c s="1009">
        <v>0</v>
      </c>
      <c s="1009">
        <v>5</v>
      </c>
      <c s="1009">
        <v>24</v>
      </c>
      <c s="1009">
        <v>18</v>
      </c>
      <c s="1006">
        <v>47</v>
      </c>
      <c s="1007">
        <v>47</v>
      </c>
      <c s="107"/>
    </row>
    <row s="118" customFormat="1" customHeight="1" ht="18">
      <c s="137"/>
      <c s="138"/>
      <c s="1090" t="s">
        <v>200</v>
      </c>
      <c s="1091">
        <v>0</v>
      </c>
      <c s="1091">
        <v>0</v>
      </c>
      <c s="1022">
        <v>0</v>
      </c>
      <c s="1092"/>
      <c s="1091">
        <v>0</v>
      </c>
      <c s="1091">
        <v>19</v>
      </c>
      <c s="1091">
        <v>4</v>
      </c>
      <c s="1091">
        <v>16</v>
      </c>
      <c s="1091">
        <v>13</v>
      </c>
      <c s="1022">
        <v>52</v>
      </c>
      <c s="1014">
        <v>52</v>
      </c>
      <c s="107"/>
    </row>
    <row s="118" customFormat="1" customHeight="1" ht="12">
      <c s="137"/>
      <c s="138"/>
      <c s="107"/>
      <c s="107"/>
      <c s="107"/>
      <c s="107"/>
      <c s="107"/>
      <c s="107"/>
      <c s="107"/>
      <c s="107"/>
      <c s="107"/>
      <c s="107"/>
      <c s="107"/>
      <c s="107"/>
      <c s="107"/>
    </row>
  </sheetData>
  <sheetProtection selectLockedCells="1" selectUnlockedCells="1"/>
  <mergeCells count="14">
    <mergeCell ref="A3:O3"/>
    <mergeCell ref="A4:O4"/>
    <mergeCell ref="C10:C11"/>
    <mergeCell ref="D10:F10"/>
    <mergeCell ref="G10:M10"/>
    <mergeCell ref="N10:N11"/>
    <mergeCell ref="C23:C24"/>
    <mergeCell ref="D23:F23"/>
    <mergeCell ref="G23:M23"/>
    <mergeCell ref="N23:N24"/>
    <mergeCell ref="C36:C37"/>
    <mergeCell ref="D36:F36"/>
    <mergeCell ref="G36:M36"/>
    <mergeCell ref="N36:N37"/>
  </mergeCell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election activeCell="A1" sqref="A1"/>
    </sheetView>
  </sheetViews>
  <sheetFormatPr customHeight="1" defaultRowHeight="0"/>
  <cols>
    <col min="1" max="2" style="103" width="2.5546875" customWidth="1"/>
    <col min="3" max="3" style="103" width="28.4453125" customWidth="1"/>
    <col min="4" max="14" style="103" width="15.9921875" customWidth="1"/>
    <col min="15" max="15" style="103" width="4.4453125" customWidth="1"/>
  </cols>
  <sheetData>
    <row customHeight="1" ht="18">
      <c s="991" t="s">
        <v>160</v>
      </c>
      <c s="100"/>
      <c s="100"/>
      <c s="100"/>
      <c s="100"/>
      <c s="100"/>
      <c s="100"/>
      <c s="100"/>
      <c s="100"/>
      <c s="100"/>
      <c s="100"/>
      <c s="100"/>
      <c s="100"/>
      <c s="100"/>
      <c s="879"/>
    </row>
    <row customHeight="1" ht="18">
      <c s="104"/>
      <c s="104"/>
      <c s="104"/>
      <c s="104"/>
      <c s="104"/>
      <c s="104"/>
      <c s="104"/>
      <c s="104"/>
      <c s="104"/>
      <c s="104"/>
      <c s="104"/>
      <c s="104"/>
      <c s="104"/>
      <c s="104"/>
      <c s="879"/>
    </row>
    <row customHeight="1" ht="18">
      <c s="562" t="s">
        <v>1</v>
      </c>
      <c s="562"/>
      <c s="562"/>
      <c s="562"/>
      <c s="562"/>
      <c s="562"/>
      <c s="562"/>
      <c s="562"/>
      <c s="562"/>
      <c s="562"/>
      <c s="562"/>
      <c s="562"/>
      <c s="562"/>
      <c s="562"/>
      <c s="562"/>
    </row>
    <row customHeight="1" ht="18">
      <c s="880" t="s">
        <v>2</v>
      </c>
      <c s="881" t="s"/>
      <c s="881" t="s"/>
      <c s="881" t="s"/>
      <c s="881" t="s"/>
      <c s="881" t="s"/>
      <c s="881" t="s"/>
      <c s="881" t="s"/>
      <c s="881" t="s"/>
      <c s="881" t="s"/>
      <c s="881" t="s"/>
      <c s="881" t="s"/>
      <c s="881" t="s"/>
      <c s="881" t="s"/>
      <c s="881" t="s"/>
    </row>
    <row customHeight="1" ht="18">
      <c s="104"/>
      <c s="104"/>
      <c s="104"/>
      <c s="104"/>
      <c s="104"/>
      <c s="104"/>
      <c s="104"/>
      <c s="104"/>
      <c s="104"/>
      <c s="104"/>
      <c s="104"/>
      <c s="104"/>
      <c s="992" t="s">
        <v>32</v>
      </c>
      <c s="993" t="s">
        <v>4</v>
      </c>
      <c s="104"/>
    </row>
    <row customHeight="1" ht="18">
      <c s="104"/>
      <c s="104"/>
      <c s="104"/>
      <c s="104"/>
      <c s="104"/>
      <c s="104"/>
      <c s="104"/>
      <c s="104"/>
      <c s="104"/>
      <c s="104"/>
      <c s="104"/>
      <c s="104"/>
      <c s="992" t="s">
        <v>33</v>
      </c>
      <c s="1024" t="s">
        <v>6</v>
      </c>
      <c s="994" t="s">
        <v>7</v>
      </c>
    </row>
    <row customHeight="1" ht="18">
      <c s="878" t="s">
        <v>34</v>
      </c>
      <c s="106"/>
      <c s="107"/>
      <c s="107"/>
      <c s="107"/>
      <c s="107"/>
      <c s="107"/>
      <c s="107"/>
      <c s="107"/>
      <c s="107"/>
      <c s="107"/>
      <c s="107"/>
      <c s="107"/>
      <c s="107"/>
      <c s="104"/>
    </row>
    <row customHeight="1" ht="18">
      <c s="107"/>
      <c s="878" t="s">
        <v>201</v>
      </c>
      <c s="878"/>
      <c s="107"/>
      <c s="107"/>
      <c s="107"/>
      <c s="107"/>
      <c s="107"/>
      <c s="107"/>
      <c s="107"/>
      <c s="107"/>
      <c s="107"/>
      <c s="107"/>
      <c s="107"/>
      <c s="104"/>
    </row>
    <row customHeight="1" ht="18">
      <c s="107"/>
      <c s="106"/>
      <c s="878" t="s">
        <v>162</v>
      </c>
      <c s="107"/>
      <c s="107"/>
      <c s="107"/>
      <c s="107"/>
      <c s="107"/>
      <c s="107"/>
      <c s="107"/>
      <c s="107"/>
      <c s="107"/>
      <c s="107"/>
      <c s="107"/>
      <c s="104"/>
    </row>
    <row s="118" customFormat="1" customHeight="1" ht="18">
      <c s="107"/>
      <c s="107"/>
      <c s="660"/>
      <c s="999" t="s">
        <v>155</v>
      </c>
      <c s="999"/>
      <c s="997"/>
      <c s="1082" t="s">
        <v>156</v>
      </c>
      <c s="1083"/>
      <c s="1083"/>
      <c s="1083"/>
      <c s="1083"/>
      <c s="1083"/>
      <c s="1083"/>
      <c s="1000" t="s">
        <v>87</v>
      </c>
      <c s="107"/>
    </row>
    <row s="118" customFormat="1" customHeight="1" ht="18">
      <c s="107"/>
      <c s="107"/>
      <c s="661"/>
      <c s="1084" t="s">
        <v>130</v>
      </c>
      <c s="1084" t="s">
        <v>131</v>
      </c>
      <c s="1085" t="s">
        <v>14</v>
      </c>
      <c s="1086" t="s">
        <v>132</v>
      </c>
      <c s="1084" t="s">
        <v>133</v>
      </c>
      <c s="1084" t="s">
        <v>134</v>
      </c>
      <c s="1084" t="s">
        <v>135</v>
      </c>
      <c s="1084" t="s">
        <v>136</v>
      </c>
      <c s="1084" t="s">
        <v>137</v>
      </c>
      <c s="1085" t="s">
        <v>14</v>
      </c>
      <c s="1087"/>
      <c s="107"/>
    </row>
    <row s="118" customFormat="1" customHeight="1" ht="18">
      <c s="137"/>
      <c s="138"/>
      <c s="1094" t="s">
        <v>194</v>
      </c>
      <c s="1009">
        <v>0</v>
      </c>
      <c s="1009">
        <v>0</v>
      </c>
      <c s="1006">
        <v>0</v>
      </c>
      <c s="1047"/>
      <c s="1009">
        <v>31690</v>
      </c>
      <c s="1009">
        <v>30547</v>
      </c>
      <c s="1009">
        <v>15853</v>
      </c>
      <c s="1009">
        <v>9837</v>
      </c>
      <c s="1009">
        <v>3178</v>
      </c>
      <c s="1006">
        <v>91105</v>
      </c>
      <c s="1007">
        <v>91105</v>
      </c>
      <c s="107"/>
    </row>
    <row s="118" customFormat="1" customHeight="1" ht="18">
      <c s="107"/>
      <c s="107"/>
      <c s="1095" t="s">
        <v>195</v>
      </c>
      <c s="1091">
        <v>37</v>
      </c>
      <c s="1091">
        <v>0</v>
      </c>
      <c s="1022">
        <v>37</v>
      </c>
      <c s="1092"/>
      <c s="1091">
        <v>3547</v>
      </c>
      <c s="1091">
        <v>4268</v>
      </c>
      <c s="1091">
        <v>2859</v>
      </c>
      <c s="1091">
        <v>3574</v>
      </c>
      <c s="1091">
        <v>2336</v>
      </c>
      <c s="1022">
        <v>16584</v>
      </c>
      <c s="1014">
        <v>16621</v>
      </c>
      <c s="107"/>
    </row>
    <row s="118" customFormat="1" customHeight="1" ht="12">
      <c s="107"/>
      <c s="107"/>
      <c s="107"/>
      <c s="107"/>
      <c s="107"/>
      <c s="107"/>
      <c s="107"/>
      <c s="107"/>
      <c s="107"/>
      <c s="107"/>
      <c s="107"/>
      <c s="107"/>
      <c s="107"/>
      <c s="107"/>
      <c s="107"/>
    </row>
    <row s="118" customFormat="1" customHeight="1" ht="18">
      <c s="107"/>
      <c s="107"/>
      <c s="878" t="s">
        <v>177</v>
      </c>
      <c s="107"/>
      <c s="107"/>
      <c s="107"/>
      <c s="107"/>
      <c s="107"/>
      <c s="107"/>
      <c s="107"/>
      <c s="107"/>
      <c s="107"/>
      <c s="107"/>
      <c s="107"/>
      <c s="107"/>
    </row>
    <row s="118" customFormat="1" customHeight="1" ht="18">
      <c s="137"/>
      <c s="138"/>
      <c s="660"/>
      <c s="999" t="s">
        <v>155</v>
      </c>
      <c s="999"/>
      <c s="997"/>
      <c s="1082" t="s">
        <v>156</v>
      </c>
      <c s="1083"/>
      <c s="1083"/>
      <c s="1083"/>
      <c s="1083"/>
      <c s="1083"/>
      <c s="1083"/>
      <c s="1000" t="s">
        <v>87</v>
      </c>
      <c s="107"/>
    </row>
    <row s="118" customFormat="1" customHeight="1" ht="18">
      <c s="137"/>
      <c s="138"/>
      <c s="661"/>
      <c s="1084" t="s">
        <v>130</v>
      </c>
      <c s="1084" t="s">
        <v>131</v>
      </c>
      <c s="1085" t="s">
        <v>14</v>
      </c>
      <c s="1086" t="s">
        <v>132</v>
      </c>
      <c s="1084" t="s">
        <v>133</v>
      </c>
      <c s="1084" t="s">
        <v>134</v>
      </c>
      <c s="1084" t="s">
        <v>135</v>
      </c>
      <c s="1084" t="s">
        <v>136</v>
      </c>
      <c s="1084" t="s">
        <v>137</v>
      </c>
      <c s="1085" t="s">
        <v>14</v>
      </c>
      <c s="1087"/>
      <c s="107"/>
    </row>
    <row s="118" customFormat="1" customHeight="1" ht="18">
      <c s="107"/>
      <c s="107"/>
      <c s="1094" t="s">
        <v>194</v>
      </c>
      <c s="1009">
        <v>0</v>
      </c>
      <c s="1009">
        <v>0</v>
      </c>
      <c s="1006">
        <v>0</v>
      </c>
      <c s="1047"/>
      <c s="1009">
        <v>1573</v>
      </c>
      <c s="1009">
        <v>1017</v>
      </c>
      <c s="1009">
        <v>869</v>
      </c>
      <c s="1009">
        <v>574</v>
      </c>
      <c s="1009">
        <v>163</v>
      </c>
      <c s="1006">
        <v>4196</v>
      </c>
      <c s="1007">
        <v>4196</v>
      </c>
      <c s="107"/>
    </row>
    <row s="118" customFormat="1" customHeight="1" ht="18">
      <c s="137"/>
      <c s="138"/>
      <c s="1095" t="s">
        <v>195</v>
      </c>
      <c s="1091">
        <v>0</v>
      </c>
      <c s="1091">
        <v>0</v>
      </c>
      <c s="1022">
        <v>0</v>
      </c>
      <c s="1092"/>
      <c s="1091">
        <v>463</v>
      </c>
      <c s="1091">
        <v>163</v>
      </c>
      <c s="1091">
        <v>19</v>
      </c>
      <c s="1091">
        <v>121</v>
      </c>
      <c s="1091">
        <v>173</v>
      </c>
      <c s="1022">
        <v>939</v>
      </c>
      <c s="1014">
        <v>939</v>
      </c>
      <c s="107"/>
    </row>
    <row s="118" customFormat="1" customHeight="1" ht="12">
      <c s="137"/>
      <c s="138"/>
      <c s="107"/>
      <c s="107"/>
      <c s="107"/>
      <c s="107"/>
      <c s="107"/>
      <c s="107"/>
      <c s="107"/>
      <c s="107"/>
      <c s="107"/>
      <c s="107"/>
      <c s="107"/>
      <c s="107"/>
      <c s="107"/>
    </row>
    <row s="118" customFormat="1" customHeight="1" ht="18">
      <c s="107"/>
      <c s="107"/>
      <c s="878" t="s">
        <v>178</v>
      </c>
      <c s="107"/>
      <c s="107"/>
      <c s="107"/>
      <c s="107"/>
      <c s="107"/>
      <c s="107"/>
      <c s="107"/>
      <c s="107"/>
      <c s="107"/>
      <c s="107"/>
      <c s="107"/>
      <c s="107"/>
    </row>
    <row s="118" customFormat="1" customHeight="1" ht="18">
      <c s="137"/>
      <c s="138"/>
      <c s="660"/>
      <c s="999" t="s">
        <v>155</v>
      </c>
      <c s="999"/>
      <c s="997"/>
      <c s="1082" t="s">
        <v>156</v>
      </c>
      <c s="1083"/>
      <c s="1083"/>
      <c s="1083"/>
      <c s="1083"/>
      <c s="1083"/>
      <c s="1083"/>
      <c s="1000" t="s">
        <v>87</v>
      </c>
      <c s="107"/>
    </row>
    <row s="118" customFormat="1" customHeight="1" ht="18">
      <c s="137"/>
      <c s="138"/>
      <c s="661"/>
      <c s="1084" t="s">
        <v>130</v>
      </c>
      <c s="1084" t="s">
        <v>131</v>
      </c>
      <c s="1085" t="s">
        <v>14</v>
      </c>
      <c s="1086" t="s">
        <v>132</v>
      </c>
      <c s="1084" t="s">
        <v>133</v>
      </c>
      <c s="1084" t="s">
        <v>134</v>
      </c>
      <c s="1084" t="s">
        <v>135</v>
      </c>
      <c s="1084" t="s">
        <v>136</v>
      </c>
      <c s="1084" t="s">
        <v>137</v>
      </c>
      <c s="1085" t="s">
        <v>14</v>
      </c>
      <c s="1087"/>
      <c s="107"/>
    </row>
    <row s="118" customFormat="1" customHeight="1" ht="18">
      <c s="107"/>
      <c s="107"/>
      <c s="1094" t="s">
        <v>194</v>
      </c>
      <c s="1009">
        <v>0</v>
      </c>
      <c s="1009">
        <v>0</v>
      </c>
      <c s="1006">
        <v>0</v>
      </c>
      <c s="1047"/>
      <c s="1009">
        <v>1487</v>
      </c>
      <c s="1009">
        <v>942</v>
      </c>
      <c s="1009">
        <v>753</v>
      </c>
      <c s="1009">
        <v>220</v>
      </c>
      <c s="1009">
        <v>161</v>
      </c>
      <c s="1006">
        <v>3563</v>
      </c>
      <c s="1007">
        <v>3563</v>
      </c>
      <c s="107"/>
    </row>
    <row s="118" customFormat="1" customHeight="1" ht="18">
      <c s="137"/>
      <c s="138"/>
      <c s="1095" t="s">
        <v>195</v>
      </c>
      <c s="1091">
        <v>0</v>
      </c>
      <c s="1091">
        <v>0</v>
      </c>
      <c s="1022">
        <v>0</v>
      </c>
      <c s="1092"/>
      <c s="1091">
        <v>202</v>
      </c>
      <c s="1091">
        <v>28</v>
      </c>
      <c s="1091">
        <v>0</v>
      </c>
      <c s="1091">
        <v>187</v>
      </c>
      <c s="1091">
        <v>0</v>
      </c>
      <c s="1022">
        <v>417</v>
      </c>
      <c s="1014">
        <v>417</v>
      </c>
      <c s="107"/>
    </row>
    <row s="118" customFormat="1" customHeight="1" ht="12">
      <c s="137"/>
      <c s="138"/>
      <c s="107"/>
      <c s="107"/>
      <c s="107"/>
      <c s="107"/>
      <c s="107"/>
      <c s="107"/>
      <c s="107"/>
      <c s="107"/>
      <c s="107"/>
      <c s="107"/>
      <c s="107"/>
      <c s="107"/>
      <c s="107"/>
    </row>
    <row s="118" customFormat="1" customHeight="1" ht="18">
      <c s="137"/>
      <c s="878" t="s">
        <v>202</v>
      </c>
      <c s="107"/>
      <c s="107"/>
      <c s="107"/>
      <c s="107"/>
      <c s="107"/>
      <c s="107"/>
      <c s="107"/>
      <c s="107"/>
      <c s="107"/>
      <c s="107"/>
      <c s="107"/>
      <c s="107"/>
      <c s="107"/>
    </row>
    <row s="118" customFormat="1" customHeight="1" ht="18">
      <c s="107"/>
      <c s="107"/>
      <c s="878" t="s">
        <v>203</v>
      </c>
      <c s="107"/>
      <c s="107"/>
      <c s="107"/>
      <c s="107"/>
      <c s="107"/>
      <c s="107"/>
      <c s="107"/>
      <c s="107"/>
      <c s="107"/>
      <c s="107"/>
      <c s="107"/>
      <c s="107"/>
    </row>
    <row s="118" customFormat="1" customHeight="1" ht="18">
      <c s="137"/>
      <c s="138"/>
      <c s="660"/>
      <c s="999" t="s">
        <v>155</v>
      </c>
      <c s="999"/>
      <c s="1096"/>
      <c s="1083" t="s">
        <v>156</v>
      </c>
      <c s="1083"/>
      <c s="1083"/>
      <c s="1083"/>
      <c s="1083"/>
      <c s="1097"/>
      <c s="1000" t="s">
        <v>87</v>
      </c>
      <c s="107"/>
      <c s="107"/>
    </row>
    <row s="118" customFormat="1" customHeight="1" ht="18">
      <c s="137"/>
      <c s="138"/>
      <c s="661"/>
      <c s="1084" t="s">
        <v>130</v>
      </c>
      <c s="1084" t="s">
        <v>131</v>
      </c>
      <c s="1098" t="s">
        <v>14</v>
      </c>
      <c s="1099" t="s">
        <v>133</v>
      </c>
      <c s="1084" t="s">
        <v>134</v>
      </c>
      <c s="1084" t="s">
        <v>135</v>
      </c>
      <c s="1084" t="s">
        <v>136</v>
      </c>
      <c s="1084" t="s">
        <v>137</v>
      </c>
      <c s="1085" t="s">
        <v>14</v>
      </c>
      <c s="1087"/>
      <c s="107"/>
      <c s="107"/>
    </row>
    <row s="118" customFormat="1" customHeight="1" ht="18">
      <c s="107"/>
      <c s="107"/>
      <c s="1094" t="s">
        <v>91</v>
      </c>
      <c s="1009">
        <v>0</v>
      </c>
      <c s="1009">
        <v>0</v>
      </c>
      <c s="1006">
        <v>0</v>
      </c>
      <c s="1100">
        <v>0</v>
      </c>
      <c s="1009">
        <v>19</v>
      </c>
      <c s="1009">
        <v>71</v>
      </c>
      <c s="1009">
        <v>59</v>
      </c>
      <c s="1009">
        <v>83</v>
      </c>
      <c s="1006">
        <v>232</v>
      </c>
      <c s="1007">
        <v>232</v>
      </c>
      <c s="107"/>
      <c s="107"/>
    </row>
    <row s="118" customFormat="1" customHeight="1" ht="18">
      <c s="107"/>
      <c s="107"/>
      <c s="1101" t="s">
        <v>92</v>
      </c>
      <c s="1102">
        <v>0</v>
      </c>
      <c s="1102">
        <v>0</v>
      </c>
      <c s="1006">
        <v>0</v>
      </c>
      <c s="1100">
        <v>43</v>
      </c>
      <c s="1009">
        <v>60</v>
      </c>
      <c s="1009">
        <v>38</v>
      </c>
      <c s="1009">
        <v>88</v>
      </c>
      <c s="1009">
        <v>19</v>
      </c>
      <c s="1006">
        <v>248</v>
      </c>
      <c s="1007">
        <v>248</v>
      </c>
      <c s="107"/>
      <c s="107"/>
    </row>
    <row s="118" customFormat="1" customHeight="1" ht="18">
      <c s="107"/>
      <c s="107"/>
      <c s="1101" t="s">
        <v>159</v>
      </c>
      <c s="1102">
        <v>0</v>
      </c>
      <c s="1102">
        <v>0</v>
      </c>
      <c s="1006">
        <v>0</v>
      </c>
      <c s="1100">
        <v>0</v>
      </c>
      <c s="1009">
        <v>0</v>
      </c>
      <c s="1009">
        <v>0</v>
      </c>
      <c s="1009">
        <v>0</v>
      </c>
      <c s="1009">
        <v>0</v>
      </c>
      <c s="1006">
        <v>0</v>
      </c>
      <c s="1007">
        <v>0</v>
      </c>
      <c s="107"/>
      <c s="107"/>
    </row>
    <row s="118" customFormat="1" customHeight="1" ht="18">
      <c s="137"/>
      <c s="138"/>
      <c s="1095" t="s">
        <v>94</v>
      </c>
      <c s="1091">
        <v>0</v>
      </c>
      <c s="1091">
        <v>0</v>
      </c>
      <c s="1022">
        <v>0</v>
      </c>
      <c s="1103">
        <v>12</v>
      </c>
      <c s="1091">
        <v>0</v>
      </c>
      <c s="1091">
        <v>1</v>
      </c>
      <c s="1091">
        <v>2</v>
      </c>
      <c s="1091">
        <v>13</v>
      </c>
      <c s="1022">
        <v>28</v>
      </c>
      <c s="1014">
        <v>28</v>
      </c>
      <c s="107"/>
      <c s="107"/>
    </row>
    <row s="118" customFormat="1" customHeight="1" ht="12">
      <c s="137"/>
      <c s="138"/>
      <c s="107"/>
      <c s="107"/>
      <c s="107"/>
      <c s="107"/>
      <c s="107"/>
      <c s="107"/>
      <c s="107"/>
      <c s="107"/>
      <c s="107"/>
      <c s="107"/>
      <c s="107"/>
      <c s="107"/>
      <c s="107"/>
    </row>
    <row s="118" customFormat="1" customHeight="1" ht="18">
      <c s="107"/>
      <c s="107"/>
      <c s="878" t="s">
        <v>204</v>
      </c>
      <c s="107"/>
      <c s="107"/>
      <c s="107"/>
      <c s="107"/>
      <c s="107"/>
      <c s="107"/>
      <c s="107"/>
      <c s="107"/>
      <c s="107"/>
      <c s="107"/>
      <c s="107"/>
      <c s="107"/>
    </row>
    <row s="118" customFormat="1" customHeight="1" ht="18">
      <c s="137"/>
      <c s="138"/>
      <c s="660"/>
      <c s="999" t="s">
        <v>155</v>
      </c>
      <c s="999"/>
      <c s="1096"/>
      <c s="1083" t="s">
        <v>156</v>
      </c>
      <c s="1083"/>
      <c s="1083"/>
      <c s="1083"/>
      <c s="1083"/>
      <c s="1097"/>
      <c s="1000" t="s">
        <v>87</v>
      </c>
      <c s="107"/>
      <c s="107"/>
    </row>
    <row s="118" customFormat="1" customHeight="1" ht="18">
      <c s="137"/>
      <c s="138"/>
      <c s="661"/>
      <c s="1084" t="s">
        <v>130</v>
      </c>
      <c s="1084" t="s">
        <v>131</v>
      </c>
      <c s="1098" t="s">
        <v>14</v>
      </c>
      <c s="1099" t="s">
        <v>133</v>
      </c>
      <c s="1084" t="s">
        <v>134</v>
      </c>
      <c s="1084" t="s">
        <v>135</v>
      </c>
      <c s="1084" t="s">
        <v>136</v>
      </c>
      <c s="1084" t="s">
        <v>137</v>
      </c>
      <c s="1085" t="s">
        <v>14</v>
      </c>
      <c s="1087"/>
      <c s="107"/>
      <c s="107"/>
    </row>
    <row s="118" customFormat="1" customHeight="1" ht="18">
      <c s="107"/>
      <c s="107"/>
      <c s="1094" t="s">
        <v>91</v>
      </c>
      <c s="1009">
        <v>0</v>
      </c>
      <c s="1009">
        <v>0</v>
      </c>
      <c s="1006">
        <v>0</v>
      </c>
      <c s="1100">
        <v>0</v>
      </c>
      <c s="1009">
        <v>0</v>
      </c>
      <c s="1009">
        <v>34</v>
      </c>
      <c s="1009">
        <v>67</v>
      </c>
      <c s="1009">
        <v>25</v>
      </c>
      <c s="1006">
        <v>126</v>
      </c>
      <c s="1007">
        <v>126</v>
      </c>
      <c s="107"/>
      <c s="107"/>
    </row>
    <row s="118" customFormat="1" customHeight="1" ht="18">
      <c s="107"/>
      <c s="107"/>
      <c s="1101" t="s">
        <v>92</v>
      </c>
      <c s="1102">
        <v>0</v>
      </c>
      <c s="1102">
        <v>0</v>
      </c>
      <c s="1006">
        <v>0</v>
      </c>
      <c s="1100">
        <v>13</v>
      </c>
      <c s="1009">
        <v>29</v>
      </c>
      <c s="1009">
        <v>37</v>
      </c>
      <c s="1009">
        <v>68</v>
      </c>
      <c s="1009">
        <v>24</v>
      </c>
      <c s="1006">
        <v>171</v>
      </c>
      <c s="1007">
        <v>171</v>
      </c>
      <c s="107"/>
      <c s="107"/>
    </row>
    <row s="118" customFormat="1" customHeight="1" ht="18">
      <c s="107"/>
      <c s="107"/>
      <c s="1101" t="s">
        <v>159</v>
      </c>
      <c s="1102">
        <v>0</v>
      </c>
      <c s="1102">
        <v>0</v>
      </c>
      <c s="1006">
        <v>0</v>
      </c>
      <c s="1100">
        <v>0</v>
      </c>
      <c s="1009">
        <v>0</v>
      </c>
      <c s="1009">
        <v>0</v>
      </c>
      <c s="1009">
        <v>0</v>
      </c>
      <c s="1009">
        <v>0</v>
      </c>
      <c s="1006">
        <v>0</v>
      </c>
      <c s="1007">
        <v>0</v>
      </c>
      <c s="107"/>
      <c s="107"/>
    </row>
    <row s="118" customFormat="1" customHeight="1" ht="18">
      <c s="137"/>
      <c s="138"/>
      <c s="1095" t="s">
        <v>94</v>
      </c>
      <c s="1091">
        <v>0</v>
      </c>
      <c s="1091">
        <v>0</v>
      </c>
      <c s="1022">
        <v>0</v>
      </c>
      <c s="1103">
        <v>0</v>
      </c>
      <c s="1091">
        <v>0</v>
      </c>
      <c s="1091">
        <v>0</v>
      </c>
      <c s="1091">
        <v>10</v>
      </c>
      <c s="1091">
        <v>12</v>
      </c>
      <c s="1022">
        <v>22</v>
      </c>
      <c s="1014">
        <v>22</v>
      </c>
      <c s="107"/>
      <c s="107"/>
    </row>
    <row s="118" customFormat="1" customHeight="1" ht="12">
      <c s="137"/>
      <c s="138"/>
      <c s="107"/>
      <c s="107"/>
      <c s="107"/>
      <c s="107"/>
      <c s="107"/>
      <c s="107"/>
      <c s="107"/>
      <c s="107"/>
      <c s="107"/>
      <c s="107"/>
      <c s="107"/>
      <c s="107"/>
      <c s="107"/>
    </row>
  </sheetData>
  <sheetProtection selectLockedCells="1" selectUnlockedCells="1"/>
  <mergeCells count="22">
    <mergeCell ref="A3:O3"/>
    <mergeCell ref="A4:O4"/>
    <mergeCell ref="C10:C11"/>
    <mergeCell ref="D10:F10"/>
    <mergeCell ref="G10:M10"/>
    <mergeCell ref="N10:N11"/>
    <mergeCell ref="C16:C17"/>
    <mergeCell ref="D16:F16"/>
    <mergeCell ref="G16:M16"/>
    <mergeCell ref="N16:N17"/>
    <mergeCell ref="C22:C23"/>
    <mergeCell ref="D22:F22"/>
    <mergeCell ref="G22:M22"/>
    <mergeCell ref="N22:N23"/>
    <mergeCell ref="C29:C30"/>
    <mergeCell ref="D29:F29"/>
    <mergeCell ref="G29:L29"/>
    <mergeCell ref="M29:M30"/>
    <mergeCell ref="C37:C38"/>
    <mergeCell ref="D37:F37"/>
    <mergeCell ref="G37:L37"/>
    <mergeCell ref="M37:M38"/>
  </mergeCel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12"/>
  <cols>
    <col min="1" max="4" style="56" width="4.22265625" customWidth="1"/>
    <col min="5" max="5" style="56" width="37.5546875" customWidth="1"/>
    <col min="6" max="16" style="56" width="15.9921875" customWidth="1"/>
    <col min="17" max="17" style="49" width="4.4453125" customWidth="1"/>
  </cols>
  <sheetData>
    <row customHeight="1" ht="18">
      <c s="924" t="s">
        <v>205</v>
      </c>
      <c r="Q1" s="925"/>
    </row>
    <row customHeight="1" ht="18">
      <c r="Q2" s="925"/>
    </row>
    <row customHeight="1" ht="18">
      <c s="639" t="s">
        <v>1</v>
      </c>
      <c s="639"/>
      <c s="639"/>
      <c s="639"/>
      <c s="639"/>
      <c s="639"/>
      <c s="639"/>
      <c s="639"/>
      <c s="639"/>
      <c s="639"/>
      <c s="639"/>
      <c s="639"/>
      <c s="639"/>
      <c s="639"/>
      <c s="639"/>
      <c s="639"/>
      <c s="639"/>
    </row>
    <row customHeight="1" ht="18">
      <c s="880"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208</v>
      </c>
    </row>
    <row customHeight="1" ht="18">
      <c r="C8" s="924" t="s">
        <v>209</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12943</v>
      </c>
      <c s="1124">
        <v>32720</v>
      </c>
      <c s="1125">
        <v>45663</v>
      </c>
      <c s="1126"/>
      <c s="1124">
        <v>58190</v>
      </c>
      <c s="1124">
        <v>61340</v>
      </c>
      <c s="1123">
        <v>38647</v>
      </c>
      <c s="1124">
        <v>33466</v>
      </c>
      <c s="1124">
        <v>20569</v>
      </c>
      <c s="1123">
        <v>212212</v>
      </c>
      <c s="1127">
        <v>257875</v>
      </c>
    </row>
    <row customHeight="1" ht="18">
      <c r="C12" s="1128"/>
      <c s="1129" t="s">
        <v>212</v>
      </c>
      <c s="1130"/>
      <c s="1131">
        <v>1366</v>
      </c>
      <c s="1132">
        <v>3178</v>
      </c>
      <c s="1133">
        <v>4544</v>
      </c>
      <c s="1134"/>
      <c s="1132">
        <v>11834</v>
      </c>
      <c s="1131">
        <v>13774</v>
      </c>
      <c s="1131">
        <v>10486</v>
      </c>
      <c s="1131">
        <v>11064</v>
      </c>
      <c s="1132">
        <v>9444</v>
      </c>
      <c s="1131">
        <v>56602</v>
      </c>
      <c s="1135">
        <v>61146</v>
      </c>
    </row>
    <row customHeight="1" ht="18">
      <c r="C13" s="1128"/>
      <c s="1136"/>
      <c s="1137" t="s">
        <v>163</v>
      </c>
      <c s="1138">
        <v>0</v>
      </c>
      <c s="1139">
        <v>1</v>
      </c>
      <c s="1133">
        <v>1</v>
      </c>
      <c s="1140"/>
      <c s="1139">
        <v>5035</v>
      </c>
      <c s="1138">
        <v>4949</v>
      </c>
      <c s="1138">
        <v>2902</v>
      </c>
      <c s="1138">
        <v>2447</v>
      </c>
      <c s="1139">
        <v>1793</v>
      </c>
      <c s="1131">
        <v>17126</v>
      </c>
      <c s="1135">
        <v>17127</v>
      </c>
    </row>
    <row customHeight="1" ht="18">
      <c r="C14" s="1128"/>
      <c s="1136"/>
      <c s="1137" t="s">
        <v>164</v>
      </c>
      <c s="1138">
        <v>5</v>
      </c>
      <c s="1139">
        <v>41</v>
      </c>
      <c s="1133">
        <v>46</v>
      </c>
      <c s="1140"/>
      <c s="1139">
        <v>51</v>
      </c>
      <c s="1138">
        <v>266</v>
      </c>
      <c s="1138">
        <v>268</v>
      </c>
      <c s="1138">
        <v>604</v>
      </c>
      <c s="1139">
        <v>710</v>
      </c>
      <c s="1131">
        <v>1899</v>
      </c>
      <c s="1135">
        <v>1945</v>
      </c>
    </row>
    <row customHeight="1" ht="18">
      <c r="C15" s="1128"/>
      <c s="1136"/>
      <c s="1137" t="s">
        <v>165</v>
      </c>
      <c s="1138">
        <v>331</v>
      </c>
      <c s="1139">
        <v>1239</v>
      </c>
      <c s="1133">
        <v>1570</v>
      </c>
      <c s="1140"/>
      <c s="1139">
        <v>1313</v>
      </c>
      <c s="1138">
        <v>1943</v>
      </c>
      <c s="1138">
        <v>1167</v>
      </c>
      <c s="1138">
        <v>1599</v>
      </c>
      <c s="1139">
        <v>1353</v>
      </c>
      <c s="1131">
        <v>7375</v>
      </c>
      <c s="1135">
        <v>8945</v>
      </c>
    </row>
    <row customHeight="1" ht="18">
      <c r="C16" s="1128"/>
      <c s="1136"/>
      <c s="1137" t="s">
        <v>166</v>
      </c>
      <c s="1138">
        <v>82</v>
      </c>
      <c s="1139">
        <v>369</v>
      </c>
      <c s="1133">
        <v>451</v>
      </c>
      <c s="1140"/>
      <c s="1139">
        <v>128</v>
      </c>
      <c s="1138">
        <v>320</v>
      </c>
      <c s="1138">
        <v>177</v>
      </c>
      <c s="1138">
        <v>151</v>
      </c>
      <c s="1139">
        <v>104</v>
      </c>
      <c s="1131">
        <v>880</v>
      </c>
      <c s="1135">
        <v>1331</v>
      </c>
    </row>
    <row customHeight="1" ht="18">
      <c r="C17" s="1128"/>
      <c s="1136"/>
      <c s="1137" t="s">
        <v>167</v>
      </c>
      <c s="1138">
        <v>948</v>
      </c>
      <c s="1139">
        <v>1528</v>
      </c>
      <c s="1133">
        <v>2476</v>
      </c>
      <c s="1140"/>
      <c s="1139">
        <v>5307</v>
      </c>
      <c s="1138">
        <v>6296</v>
      </c>
      <c s="1138">
        <v>5972</v>
      </c>
      <c s="1138">
        <v>6263</v>
      </c>
      <c s="1139">
        <v>5484</v>
      </c>
      <c s="1131">
        <v>29322</v>
      </c>
      <c s="1135">
        <v>31798</v>
      </c>
    </row>
    <row customHeight="1" ht="18">
      <c r="C18" s="1128"/>
      <c s="1129" t="s">
        <v>213</v>
      </c>
      <c s="1141"/>
      <c s="1131">
        <v>843</v>
      </c>
      <c s="1132">
        <v>2182</v>
      </c>
      <c s="1133">
        <v>3025</v>
      </c>
      <c s="1134"/>
      <c s="1132">
        <v>13309</v>
      </c>
      <c s="1131">
        <v>11775</v>
      </c>
      <c s="1131">
        <v>6394</v>
      </c>
      <c s="1131">
        <v>4435</v>
      </c>
      <c s="1132">
        <v>1788</v>
      </c>
      <c s="1131">
        <v>37701</v>
      </c>
      <c s="1135">
        <v>40726</v>
      </c>
    </row>
    <row customHeight="1" ht="18">
      <c r="C19" s="1128"/>
      <c s="1136"/>
      <c s="1142" t="s">
        <v>168</v>
      </c>
      <c s="1138">
        <v>0</v>
      </c>
      <c s="1139">
        <v>0</v>
      </c>
      <c s="1133">
        <v>0</v>
      </c>
      <c s="1140"/>
      <c s="1139">
        <v>11200</v>
      </c>
      <c s="1138">
        <v>9158</v>
      </c>
      <c s="1138">
        <v>5093</v>
      </c>
      <c s="1138">
        <v>3528</v>
      </c>
      <c s="1139">
        <v>1414</v>
      </c>
      <c s="1131">
        <v>30393</v>
      </c>
      <c s="1135">
        <v>30393</v>
      </c>
    </row>
    <row customHeight="1" ht="18">
      <c r="C20" s="1128"/>
      <c s="1136"/>
      <c s="1142" t="s">
        <v>169</v>
      </c>
      <c s="1138">
        <v>843</v>
      </c>
      <c s="1139">
        <v>2182</v>
      </c>
      <c s="1133">
        <v>3025</v>
      </c>
      <c s="1140"/>
      <c s="1139">
        <v>2109</v>
      </c>
      <c s="1138">
        <v>2617</v>
      </c>
      <c s="1138">
        <v>1301</v>
      </c>
      <c s="1138">
        <v>907</v>
      </c>
      <c s="1139">
        <v>374</v>
      </c>
      <c s="1131">
        <v>7308</v>
      </c>
      <c s="1135">
        <v>10333</v>
      </c>
    </row>
    <row customHeight="1" ht="18">
      <c r="C21" s="1128"/>
      <c s="1129" t="s">
        <v>214</v>
      </c>
      <c s="1130"/>
      <c s="1131">
        <v>84</v>
      </c>
      <c s="1132">
        <v>215</v>
      </c>
      <c s="1133">
        <v>299</v>
      </c>
      <c s="1134"/>
      <c s="1132">
        <v>1995</v>
      </c>
      <c s="1131">
        <v>2379</v>
      </c>
      <c s="1131">
        <v>2201</v>
      </c>
      <c s="1131">
        <v>1642</v>
      </c>
      <c s="1132">
        <v>685</v>
      </c>
      <c s="1131">
        <v>8902</v>
      </c>
      <c s="1135">
        <v>9201</v>
      </c>
    </row>
    <row customHeight="1" ht="18">
      <c r="C22" s="1128"/>
      <c s="1136"/>
      <c s="1137" t="s">
        <v>170</v>
      </c>
      <c s="1138">
        <v>83</v>
      </c>
      <c s="1139">
        <v>201</v>
      </c>
      <c s="1133">
        <v>284</v>
      </c>
      <c s="1140"/>
      <c s="1139">
        <v>1914</v>
      </c>
      <c s="1138">
        <v>2222</v>
      </c>
      <c s="1138">
        <v>2109</v>
      </c>
      <c s="1138">
        <v>1505</v>
      </c>
      <c s="1139">
        <v>595</v>
      </c>
      <c s="1131">
        <v>8345</v>
      </c>
      <c s="1135">
        <v>8629</v>
      </c>
    </row>
    <row customHeight="1" ht="18">
      <c r="C23" s="1128"/>
      <c s="1136"/>
      <c s="1137" t="s">
        <v>171</v>
      </c>
      <c s="1138">
        <v>1</v>
      </c>
      <c s="1139">
        <v>14</v>
      </c>
      <c s="1133">
        <v>15</v>
      </c>
      <c s="1140"/>
      <c s="1139">
        <v>81</v>
      </c>
      <c s="1138">
        <v>157</v>
      </c>
      <c s="1138">
        <v>92</v>
      </c>
      <c s="1138">
        <v>137</v>
      </c>
      <c s="1139">
        <v>90</v>
      </c>
      <c s="1131">
        <v>557</v>
      </c>
      <c s="1135">
        <v>572</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4886</v>
      </c>
      <c s="1132">
        <v>13011</v>
      </c>
      <c s="1133">
        <v>17897</v>
      </c>
      <c s="1134"/>
      <c s="1132">
        <v>9814</v>
      </c>
      <c s="1131">
        <v>14398</v>
      </c>
      <c s="1131">
        <v>9017</v>
      </c>
      <c s="1131">
        <v>7907</v>
      </c>
      <c s="1132">
        <v>4245</v>
      </c>
      <c s="1131">
        <v>45381</v>
      </c>
      <c s="1135">
        <v>63278</v>
      </c>
    </row>
    <row customHeight="1" ht="18">
      <c r="C27" s="1128"/>
      <c s="1136"/>
      <c s="1144" t="s">
        <v>174</v>
      </c>
      <c s="1145">
        <v>4706</v>
      </c>
      <c s="1146">
        <v>12622</v>
      </c>
      <c s="1133">
        <v>17328</v>
      </c>
      <c s="1140"/>
      <c s="1146">
        <v>9524</v>
      </c>
      <c s="1145">
        <v>14097</v>
      </c>
      <c s="1145">
        <v>8780</v>
      </c>
      <c s="1145">
        <v>7762</v>
      </c>
      <c s="1146">
        <v>4195</v>
      </c>
      <c s="1131">
        <v>44358</v>
      </c>
      <c s="1135">
        <v>61686</v>
      </c>
    </row>
    <row customHeight="1" ht="18">
      <c r="C28" s="1128"/>
      <c s="1147"/>
      <c s="1142" t="s">
        <v>216</v>
      </c>
      <c s="1148">
        <v>72</v>
      </c>
      <c s="1149">
        <v>152</v>
      </c>
      <c s="1133">
        <v>224</v>
      </c>
      <c s="1150"/>
      <c s="1149">
        <v>109</v>
      </c>
      <c s="1148">
        <v>155</v>
      </c>
      <c s="1148">
        <v>126</v>
      </c>
      <c s="1148">
        <v>79</v>
      </c>
      <c s="1149">
        <v>29</v>
      </c>
      <c s="1131">
        <v>498</v>
      </c>
      <c s="1135">
        <v>722</v>
      </c>
    </row>
    <row customHeight="1" ht="18">
      <c r="C29" s="1128"/>
      <c s="1151"/>
      <c s="1137" t="s">
        <v>217</v>
      </c>
      <c s="1152">
        <v>108</v>
      </c>
      <c s="1153">
        <v>237</v>
      </c>
      <c s="1133">
        <v>345</v>
      </c>
      <c s="1150"/>
      <c s="1153">
        <v>181</v>
      </c>
      <c s="1152">
        <v>146</v>
      </c>
      <c s="1152">
        <v>111</v>
      </c>
      <c s="1152">
        <v>66</v>
      </c>
      <c s="1153">
        <v>21</v>
      </c>
      <c s="1131">
        <v>525</v>
      </c>
      <c s="1135">
        <v>870</v>
      </c>
    </row>
    <row customHeight="1" ht="18">
      <c r="C30" s="1128"/>
      <c s="1136" t="s">
        <v>175</v>
      </c>
      <c s="1154"/>
      <c s="1138">
        <v>375</v>
      </c>
      <c s="1139">
        <v>439</v>
      </c>
      <c s="1133">
        <v>814</v>
      </c>
      <c s="1140"/>
      <c s="1139">
        <v>1355</v>
      </c>
      <c s="1138">
        <v>1271</v>
      </c>
      <c s="1138">
        <v>904</v>
      </c>
      <c s="1138">
        <v>942</v>
      </c>
      <c s="1139">
        <v>766</v>
      </c>
      <c s="1131">
        <v>5238</v>
      </c>
      <c s="1135">
        <v>6052</v>
      </c>
    </row>
    <row customHeight="1" ht="18">
      <c r="C31" s="1155"/>
      <c s="1156" t="s">
        <v>176</v>
      </c>
      <c s="1157"/>
      <c s="1158">
        <v>5389</v>
      </c>
      <c s="1159">
        <v>13695</v>
      </c>
      <c s="1160">
        <v>19084</v>
      </c>
      <c s="1140"/>
      <c s="1159">
        <v>19883</v>
      </c>
      <c s="1158">
        <v>17743</v>
      </c>
      <c s="1158">
        <v>9645</v>
      </c>
      <c s="1158">
        <v>7476</v>
      </c>
      <c s="1159">
        <v>3641</v>
      </c>
      <c s="1160">
        <v>58388</v>
      </c>
      <c s="1161">
        <v>77472</v>
      </c>
    </row>
    <row customHeight="1" ht="18">
      <c r="C32" s="1121" t="s">
        <v>218</v>
      </c>
      <c s="1162"/>
      <c s="1163"/>
      <c s="1123">
        <v>175</v>
      </c>
      <c s="1124">
        <v>268</v>
      </c>
      <c s="1125">
        <v>443</v>
      </c>
      <c s="1126"/>
      <c s="1124">
        <v>6170</v>
      </c>
      <c s="1123">
        <v>5661</v>
      </c>
      <c s="1123">
        <v>4143</v>
      </c>
      <c s="1123">
        <v>3976</v>
      </c>
      <c s="1124">
        <v>2675</v>
      </c>
      <c s="1123">
        <v>22625</v>
      </c>
      <c s="1127">
        <v>23068</v>
      </c>
    </row>
    <row customHeight="1" ht="18">
      <c r="C33" s="1164"/>
      <c s="1165" t="s">
        <v>192</v>
      </c>
      <c s="1166"/>
      <c s="1167">
        <v>0</v>
      </c>
      <c s="1168">
        <v>0</v>
      </c>
      <c s="1169">
        <v>0</v>
      </c>
      <c s="1140"/>
      <c s="1168">
        <v>52</v>
      </c>
      <c s="1167">
        <v>85</v>
      </c>
      <c s="1167">
        <v>57</v>
      </c>
      <c s="1167">
        <v>93</v>
      </c>
      <c s="1168">
        <v>61</v>
      </c>
      <c s="1170">
        <v>348</v>
      </c>
      <c s="1171">
        <v>348</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3691</v>
      </c>
      <c s="1138">
        <v>3094</v>
      </c>
      <c s="1138">
        <v>1360</v>
      </c>
      <c s="1138">
        <v>854</v>
      </c>
      <c s="1139">
        <v>204</v>
      </c>
      <c s="1131">
        <v>9203</v>
      </c>
      <c s="1135">
        <v>9203</v>
      </c>
    </row>
    <row customHeight="1" ht="18">
      <c r="C36" s="1128"/>
      <c s="1172" t="s">
        <v>195</v>
      </c>
      <c s="1141"/>
      <c s="1138">
        <v>10</v>
      </c>
      <c s="1139">
        <v>0</v>
      </c>
      <c s="1133">
        <v>10</v>
      </c>
      <c s="1140"/>
      <c s="1139">
        <v>327</v>
      </c>
      <c s="1138">
        <v>318</v>
      </c>
      <c s="1138">
        <v>210</v>
      </c>
      <c s="1138">
        <v>248</v>
      </c>
      <c s="1139">
        <v>152</v>
      </c>
      <c s="1131">
        <v>1255</v>
      </c>
      <c s="1135">
        <v>1265</v>
      </c>
    </row>
    <row customHeight="1" ht="18">
      <c r="C37" s="1128"/>
      <c s="1172" t="s">
        <v>196</v>
      </c>
      <c s="1141"/>
      <c s="1138">
        <v>165</v>
      </c>
      <c s="1139">
        <v>262</v>
      </c>
      <c s="1133">
        <v>427</v>
      </c>
      <c s="1140"/>
      <c s="1139">
        <v>1092</v>
      </c>
      <c s="1138">
        <v>969</v>
      </c>
      <c s="1138">
        <v>732</v>
      </c>
      <c s="1138">
        <v>483</v>
      </c>
      <c s="1139">
        <v>298</v>
      </c>
      <c s="1131">
        <v>3574</v>
      </c>
      <c s="1135">
        <v>4001</v>
      </c>
    </row>
    <row customHeight="1" ht="18">
      <c r="C38" s="1128"/>
      <c s="1172" t="s">
        <v>197</v>
      </c>
      <c s="1141"/>
      <c s="1168">
        <v>0</v>
      </c>
      <c s="1139">
        <v>6</v>
      </c>
      <c s="1133">
        <v>6</v>
      </c>
      <c s="1140"/>
      <c s="1139">
        <v>601</v>
      </c>
      <c s="1138">
        <v>728</v>
      </c>
      <c s="1138">
        <v>861</v>
      </c>
      <c s="1138">
        <v>802</v>
      </c>
      <c s="1139">
        <v>637</v>
      </c>
      <c s="1131">
        <v>3629</v>
      </c>
      <c s="1135">
        <v>3635</v>
      </c>
    </row>
    <row customHeight="1" ht="18">
      <c r="C39" s="1128"/>
      <c s="1165" t="s">
        <v>198</v>
      </c>
      <c s="1173"/>
      <c s="1167">
        <v>0</v>
      </c>
      <c s="1168">
        <v>0</v>
      </c>
      <c s="1133">
        <v>0</v>
      </c>
      <c s="1140"/>
      <c s="1139">
        <v>220</v>
      </c>
      <c s="1138">
        <v>126</v>
      </c>
      <c s="1138">
        <v>130</v>
      </c>
      <c s="1138">
        <v>72</v>
      </c>
      <c s="1139">
        <v>22</v>
      </c>
      <c s="1131">
        <v>570</v>
      </c>
      <c s="1135">
        <v>570</v>
      </c>
    </row>
    <row customHeight="1" ht="18">
      <c r="C40" s="1164"/>
      <c s="1165" t="s">
        <v>199</v>
      </c>
      <c s="1166"/>
      <c s="1167">
        <v>0</v>
      </c>
      <c s="1168">
        <v>0</v>
      </c>
      <c s="1169">
        <v>0</v>
      </c>
      <c s="1140"/>
      <c s="1168">
        <v>62</v>
      </c>
      <c s="1167">
        <v>149</v>
      </c>
      <c s="1167">
        <v>570</v>
      </c>
      <c s="1167">
        <v>1019</v>
      </c>
      <c s="1168">
        <v>903</v>
      </c>
      <c s="1170">
        <v>2703</v>
      </c>
      <c s="1171">
        <v>2703</v>
      </c>
    </row>
    <row customHeight="1" ht="18">
      <c r="C41" s="1174"/>
      <c s="1175" t="s">
        <v>219</v>
      </c>
      <c s="1176"/>
      <c s="1158">
        <v>0</v>
      </c>
      <c s="1159">
        <v>0</v>
      </c>
      <c s="1133">
        <v>0</v>
      </c>
      <c s="1140"/>
      <c s="1159">
        <v>125</v>
      </c>
      <c s="1158">
        <v>192</v>
      </c>
      <c s="1158">
        <v>223</v>
      </c>
      <c s="1158">
        <v>405</v>
      </c>
      <c s="1159">
        <v>398</v>
      </c>
      <c s="1177">
        <v>1343</v>
      </c>
      <c s="1161">
        <v>1343</v>
      </c>
    </row>
    <row customHeight="1" ht="18">
      <c r="C42" s="1128" t="s">
        <v>220</v>
      </c>
      <c s="1130"/>
      <c s="1130"/>
      <c s="1124">
        <v>0</v>
      </c>
      <c s="1124">
        <v>0</v>
      </c>
      <c s="1125">
        <v>0</v>
      </c>
      <c s="1126"/>
      <c s="1124">
        <v>1144</v>
      </c>
      <c s="1123">
        <v>2000</v>
      </c>
      <c s="1123">
        <v>4389</v>
      </c>
      <c s="1123">
        <v>5856</v>
      </c>
      <c s="1124">
        <v>4377</v>
      </c>
      <c s="1123">
        <v>17766</v>
      </c>
      <c s="1127">
        <v>17766</v>
      </c>
    </row>
    <row customHeight="1" ht="18">
      <c r="C43" s="1128"/>
      <c s="1178" t="s">
        <v>91</v>
      </c>
      <c s="1178"/>
      <c s="1139">
        <v>0</v>
      </c>
      <c s="1139">
        <v>0</v>
      </c>
      <c s="1133">
        <v>0</v>
      </c>
      <c s="1140"/>
      <c s="1139">
        <v>104</v>
      </c>
      <c s="1138">
        <v>468</v>
      </c>
      <c s="1138">
        <v>2494</v>
      </c>
      <c s="1138">
        <v>3653</v>
      </c>
      <c s="1139">
        <v>3073</v>
      </c>
      <c s="1131">
        <v>9792</v>
      </c>
      <c s="1135">
        <v>9792</v>
      </c>
    </row>
    <row customHeight="1" ht="18">
      <c r="C44" s="1128"/>
      <c s="1178" t="s">
        <v>92</v>
      </c>
      <c s="1178"/>
      <c s="1138">
        <v>0</v>
      </c>
      <c s="1139">
        <v>0</v>
      </c>
      <c s="1133">
        <v>0</v>
      </c>
      <c s="1140"/>
      <c s="1139">
        <v>973</v>
      </c>
      <c s="1138">
        <v>1391</v>
      </c>
      <c s="1138">
        <v>1795</v>
      </c>
      <c s="1138">
        <v>1869</v>
      </c>
      <c s="1139">
        <v>1062</v>
      </c>
      <c s="1131">
        <v>7090</v>
      </c>
      <c s="1135">
        <v>7090</v>
      </c>
    </row>
    <row customHeight="1" ht="18">
      <c r="C45" s="1128"/>
      <c s="1179" t="s">
        <v>159</v>
      </c>
      <c s="1179"/>
      <c s="1167">
        <v>0</v>
      </c>
      <c s="1168">
        <v>0</v>
      </c>
      <c s="1133">
        <v>0</v>
      </c>
      <c s="1140"/>
      <c s="1168">
        <v>3</v>
      </c>
      <c s="1167">
        <v>0</v>
      </c>
      <c s="1167">
        <v>0</v>
      </c>
      <c s="1167">
        <v>0</v>
      </c>
      <c s="1168">
        <v>3</v>
      </c>
      <c s="1131">
        <v>6</v>
      </c>
      <c s="1135">
        <v>6</v>
      </c>
    </row>
    <row customHeight="1" ht="18">
      <c r="C46" s="1128"/>
      <c s="1180" t="s">
        <v>221</v>
      </c>
      <c s="1180"/>
      <c s="1158">
        <v>0</v>
      </c>
      <c s="1159">
        <v>0</v>
      </c>
      <c s="1160">
        <v>0</v>
      </c>
      <c s="1140"/>
      <c s="1159">
        <v>64</v>
      </c>
      <c s="1158">
        <v>141</v>
      </c>
      <c s="1158">
        <v>100</v>
      </c>
      <c s="1158">
        <v>334</v>
      </c>
      <c s="1159">
        <v>239</v>
      </c>
      <c s="1177">
        <v>878</v>
      </c>
      <c s="1161">
        <v>878</v>
      </c>
    </row>
    <row customHeight="1" ht="18">
      <c r="C47" s="1181" t="s">
        <v>222</v>
      </c>
      <c s="1182"/>
      <c s="1183"/>
      <c s="1184">
        <v>13118</v>
      </c>
      <c s="1184">
        <v>32988</v>
      </c>
      <c s="1185">
        <v>46106</v>
      </c>
      <c s="1053"/>
      <c s="1184">
        <v>65504</v>
      </c>
      <c s="1184">
        <v>69001</v>
      </c>
      <c s="1184">
        <v>47179</v>
      </c>
      <c s="1184">
        <v>43298</v>
      </c>
      <c s="1184">
        <v>27621</v>
      </c>
      <c s="1184">
        <v>252603</v>
      </c>
      <c s="1186">
        <v>298709</v>
      </c>
    </row>
    <row customHeight="1" ht="12"/>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A1" sqref="A1"/>
    </sheetView>
  </sheetViews>
  <sheetFormatPr defaultColWidth="9.9921875" customHeight="1" defaultRowHeight="12"/>
  <cols>
    <col min="1" max="4" style="56" width="4.22265625" customWidth="1"/>
    <col min="5" max="5" style="56" width="37.5546875" customWidth="1"/>
    <col min="6" max="16" style="56" width="15.9921875" customWidth="1"/>
    <col min="17" max="17" style="49" width="4.4453125" customWidth="1"/>
  </cols>
  <sheetData>
    <row customHeight="1" ht="18">
      <c s="924" t="s">
        <v>205</v>
      </c>
      <c r="Q1" s="925"/>
    </row>
    <row customHeight="1" ht="18">
      <c r="Q2" s="925"/>
    </row>
    <row customHeight="1" ht="18">
      <c s="639" t="s">
        <v>1</v>
      </c>
      <c s="639"/>
      <c s="639"/>
      <c s="639"/>
      <c s="639"/>
      <c s="639"/>
      <c s="639"/>
      <c s="639"/>
      <c s="639"/>
      <c s="639"/>
      <c s="639"/>
      <c s="639"/>
      <c s="639"/>
      <c s="639"/>
      <c s="639"/>
      <c s="639"/>
      <c s="639"/>
    </row>
    <row customHeight="1" ht="18">
      <c s="880"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208</v>
      </c>
    </row>
    <row customHeight="1" ht="18">
      <c r="C8" s="924" t="s">
        <v>223</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11859512</v>
      </c>
      <c s="1123">
        <v>38287825</v>
      </c>
      <c s="1125">
        <v>50147337</v>
      </c>
      <c s="1126"/>
      <c s="1123">
        <v>204652136</v>
      </c>
      <c s="1123">
        <v>243163835</v>
      </c>
      <c s="1123">
        <v>188297764</v>
      </c>
      <c s="1123">
        <v>180135669</v>
      </c>
      <c s="1123">
        <v>118143148</v>
      </c>
      <c s="1123">
        <v>934392552</v>
      </c>
      <c s="1127">
        <v>984539889</v>
      </c>
    </row>
    <row customHeight="1" ht="18">
      <c r="C12" s="1128"/>
      <c s="1129" t="s">
        <v>212</v>
      </c>
      <c s="1130"/>
      <c s="1131">
        <v>1677838</v>
      </c>
      <c s="1132">
        <v>6607287</v>
      </c>
      <c s="1133">
        <v>8285125</v>
      </c>
      <c s="1134"/>
      <c s="1132">
        <v>37624033</v>
      </c>
      <c s="1131">
        <v>51480453</v>
      </c>
      <c s="1131">
        <v>43024722</v>
      </c>
      <c s="1131">
        <v>53311916</v>
      </c>
      <c s="1132">
        <v>48044447</v>
      </c>
      <c s="1131">
        <v>233485571</v>
      </c>
      <c s="1135">
        <v>241770696</v>
      </c>
    </row>
    <row customHeight="1" ht="18">
      <c r="C13" s="1128"/>
      <c s="1136"/>
      <c s="1137" t="s">
        <v>163</v>
      </c>
      <c s="1138">
        <v>0</v>
      </c>
      <c s="1139">
        <v>373</v>
      </c>
      <c s="1133">
        <v>373</v>
      </c>
      <c s="1140"/>
      <c s="1139">
        <v>28107364</v>
      </c>
      <c s="1138">
        <v>36380283</v>
      </c>
      <c s="1138">
        <v>31296894</v>
      </c>
      <c s="1138">
        <v>36508061</v>
      </c>
      <c s="1139">
        <v>30304026</v>
      </c>
      <c s="1131">
        <v>162596628</v>
      </c>
      <c s="1135">
        <v>162597001</v>
      </c>
    </row>
    <row customHeight="1" ht="18">
      <c r="C14" s="1128"/>
      <c s="1136"/>
      <c s="1137" t="s">
        <v>164</v>
      </c>
      <c s="1138">
        <v>17370</v>
      </c>
      <c s="1139">
        <v>194891</v>
      </c>
      <c s="1133">
        <v>212261</v>
      </c>
      <c s="1140"/>
      <c s="1139">
        <v>454080</v>
      </c>
      <c s="1138">
        <v>1804265</v>
      </c>
      <c s="1138">
        <v>1962775</v>
      </c>
      <c s="1138">
        <v>3909225</v>
      </c>
      <c s="1139">
        <v>5544342</v>
      </c>
      <c s="1131">
        <v>13674687</v>
      </c>
      <c s="1135">
        <v>13886948</v>
      </c>
    </row>
    <row customHeight="1" ht="18">
      <c r="C15" s="1128"/>
      <c s="1136"/>
      <c s="1137" t="s">
        <v>165</v>
      </c>
      <c s="1138">
        <v>773342</v>
      </c>
      <c s="1139">
        <v>3989853</v>
      </c>
      <c s="1133">
        <v>4763195</v>
      </c>
      <c s="1140"/>
      <c s="1139">
        <v>4819002</v>
      </c>
      <c s="1138">
        <v>7500978</v>
      </c>
      <c s="1138">
        <v>5025380</v>
      </c>
      <c s="1138">
        <v>7959984</v>
      </c>
      <c s="1139">
        <v>8040568</v>
      </c>
      <c s="1131">
        <v>33345912</v>
      </c>
      <c s="1135">
        <v>38109107</v>
      </c>
    </row>
    <row customHeight="1" ht="18">
      <c r="C16" s="1128"/>
      <c s="1136"/>
      <c s="1137" t="s">
        <v>166</v>
      </c>
      <c s="1138">
        <v>215054</v>
      </c>
      <c s="1139">
        <v>1361277</v>
      </c>
      <c s="1133">
        <v>1576331</v>
      </c>
      <c s="1140"/>
      <c s="1139">
        <v>459830</v>
      </c>
      <c s="1138">
        <v>1387453</v>
      </c>
      <c s="1138">
        <v>688376</v>
      </c>
      <c s="1138">
        <v>614279</v>
      </c>
      <c s="1139">
        <v>344916</v>
      </c>
      <c s="1131">
        <v>3494854</v>
      </c>
      <c s="1135">
        <v>5071185</v>
      </c>
    </row>
    <row customHeight="1" ht="18">
      <c r="C17" s="1128"/>
      <c s="1136"/>
      <c s="1137" t="s">
        <v>167</v>
      </c>
      <c s="1138">
        <v>672072</v>
      </c>
      <c s="1139">
        <v>1060893</v>
      </c>
      <c s="1133">
        <v>1732965</v>
      </c>
      <c s="1140"/>
      <c s="1139">
        <v>3783757</v>
      </c>
      <c s="1138">
        <v>4407474</v>
      </c>
      <c s="1138">
        <v>4051297</v>
      </c>
      <c s="1138">
        <v>4320367</v>
      </c>
      <c s="1139">
        <v>3810595</v>
      </c>
      <c s="1131">
        <v>20373490</v>
      </c>
      <c s="1135">
        <v>22106455</v>
      </c>
    </row>
    <row customHeight="1" ht="18">
      <c r="C18" s="1128"/>
      <c s="1129" t="s">
        <v>213</v>
      </c>
      <c s="1141"/>
      <c s="1131">
        <v>2036475</v>
      </c>
      <c s="1132">
        <v>9802574</v>
      </c>
      <c s="1133">
        <v>11839049</v>
      </c>
      <c s="1134"/>
      <c s="1132">
        <v>98034445</v>
      </c>
      <c s="1131">
        <v>107420261</v>
      </c>
      <c s="1131">
        <v>74315457</v>
      </c>
      <c s="1131">
        <v>58893805</v>
      </c>
      <c s="1132">
        <v>25872452</v>
      </c>
      <c s="1131">
        <v>364536420</v>
      </c>
      <c s="1135">
        <v>376375469</v>
      </c>
    </row>
    <row customHeight="1" ht="18">
      <c r="C19" s="1128"/>
      <c s="1136"/>
      <c s="1142" t="s">
        <v>168</v>
      </c>
      <c s="1138">
        <v>0</v>
      </c>
      <c s="1139">
        <v>0</v>
      </c>
      <c s="1133">
        <v>0</v>
      </c>
      <c s="1140"/>
      <c s="1139">
        <v>84678442</v>
      </c>
      <c s="1138">
        <v>85760553</v>
      </c>
      <c s="1138">
        <v>60628230</v>
      </c>
      <c s="1138">
        <v>48840538</v>
      </c>
      <c s="1139">
        <v>20777741</v>
      </c>
      <c s="1131">
        <v>300685504</v>
      </c>
      <c s="1135">
        <v>300685504</v>
      </c>
    </row>
    <row customHeight="1" ht="18">
      <c r="C20" s="1128"/>
      <c s="1136"/>
      <c s="1142" t="s">
        <v>169</v>
      </c>
      <c s="1138">
        <v>2036475</v>
      </c>
      <c s="1139">
        <v>9802574</v>
      </c>
      <c s="1133">
        <v>11839049</v>
      </c>
      <c s="1140"/>
      <c s="1139">
        <v>13356003</v>
      </c>
      <c s="1138">
        <v>21659708</v>
      </c>
      <c s="1138">
        <v>13687227</v>
      </c>
      <c s="1138">
        <v>10053267</v>
      </c>
      <c s="1139">
        <v>5094711</v>
      </c>
      <c s="1131">
        <v>63850916</v>
      </c>
      <c s="1135">
        <v>75689965</v>
      </c>
    </row>
    <row customHeight="1" ht="18">
      <c r="C21" s="1128"/>
      <c s="1129" t="s">
        <v>214</v>
      </c>
      <c s="1130"/>
      <c s="1131">
        <v>191253</v>
      </c>
      <c s="1132">
        <v>881749</v>
      </c>
      <c s="1133">
        <v>1073002</v>
      </c>
      <c s="1134"/>
      <c s="1132">
        <v>10775114</v>
      </c>
      <c s="1131">
        <v>15202568</v>
      </c>
      <c s="1131">
        <v>20250796</v>
      </c>
      <c s="1131">
        <v>17016444</v>
      </c>
      <c s="1132">
        <v>7684291</v>
      </c>
      <c s="1131">
        <v>70929213</v>
      </c>
      <c s="1135">
        <v>72002215</v>
      </c>
    </row>
    <row customHeight="1" ht="18">
      <c r="C22" s="1128"/>
      <c s="1136"/>
      <c s="1137" t="s">
        <v>170</v>
      </c>
      <c s="1138">
        <v>188886</v>
      </c>
      <c s="1139">
        <v>831043</v>
      </c>
      <c s="1133">
        <v>1019929</v>
      </c>
      <c s="1140"/>
      <c s="1139">
        <v>10361853</v>
      </c>
      <c s="1138">
        <v>14317385</v>
      </c>
      <c s="1138">
        <v>19665421</v>
      </c>
      <c s="1138">
        <v>16053159</v>
      </c>
      <c s="1139">
        <v>6995297</v>
      </c>
      <c s="1131">
        <v>67393115</v>
      </c>
      <c s="1135">
        <v>68413044</v>
      </c>
    </row>
    <row customHeight="1" ht="18">
      <c r="C23" s="1128"/>
      <c s="1136"/>
      <c s="1137" t="s">
        <v>171</v>
      </c>
      <c s="1138">
        <v>2367</v>
      </c>
      <c s="1139">
        <v>50706</v>
      </c>
      <c s="1133">
        <v>53073</v>
      </c>
      <c s="1140"/>
      <c s="1139">
        <v>413261</v>
      </c>
      <c s="1138">
        <v>885183</v>
      </c>
      <c s="1138">
        <v>585375</v>
      </c>
      <c s="1138">
        <v>963285</v>
      </c>
      <c s="1139">
        <v>688994</v>
      </c>
      <c s="1131">
        <v>3536098</v>
      </c>
      <c s="1135">
        <v>3589171</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3125294</v>
      </c>
      <c s="1131">
        <v>10199208</v>
      </c>
      <c s="1133">
        <v>13324502</v>
      </c>
      <c s="1134"/>
      <c s="1132">
        <v>7272826</v>
      </c>
      <c s="1131">
        <v>19600232</v>
      </c>
      <c s="1131">
        <v>14398442</v>
      </c>
      <c s="1131">
        <v>15855084</v>
      </c>
      <c s="1132">
        <v>10032387</v>
      </c>
      <c s="1131">
        <v>67158971</v>
      </c>
      <c s="1135">
        <v>80483473</v>
      </c>
    </row>
    <row customHeight="1" ht="18">
      <c r="C27" s="1128"/>
      <c s="1136"/>
      <c s="1137" t="s">
        <v>174</v>
      </c>
      <c s="1187">
        <v>3125294</v>
      </c>
      <c s="1188">
        <v>10199208</v>
      </c>
      <c s="1133">
        <v>13324502</v>
      </c>
      <c s="1140"/>
      <c s="1188">
        <v>7272826</v>
      </c>
      <c s="1187">
        <v>19600232</v>
      </c>
      <c s="1187">
        <v>14398442</v>
      </c>
      <c s="1187">
        <v>15855084</v>
      </c>
      <c s="1188">
        <v>10032387</v>
      </c>
      <c s="1131">
        <v>67158971</v>
      </c>
      <c s="1135">
        <v>80483473</v>
      </c>
    </row>
    <row customHeight="1" ht="18">
      <c r="C28" s="1164"/>
      <c s="1172" t="s">
        <v>224</v>
      </c>
      <c s="1141"/>
      <c s="1168">
        <v>2383370</v>
      </c>
      <c s="1168">
        <v>4589798</v>
      </c>
      <c s="1169">
        <v>6973168</v>
      </c>
      <c s="1140"/>
      <c s="1168">
        <v>24617067</v>
      </c>
      <c s="1167">
        <v>26126290</v>
      </c>
      <c s="1167">
        <v>20381615</v>
      </c>
      <c s="1167">
        <v>23002287</v>
      </c>
      <c s="1168">
        <v>20658368</v>
      </c>
      <c s="1170">
        <v>114785627</v>
      </c>
      <c s="1171">
        <v>121758795</v>
      </c>
    </row>
    <row customHeight="1" ht="18">
      <c r="C29" s="1155"/>
      <c s="1156" t="s">
        <v>176</v>
      </c>
      <c s="1157"/>
      <c s="1158">
        <v>2445282</v>
      </c>
      <c s="1159">
        <v>6207209</v>
      </c>
      <c s="1160">
        <v>8652491</v>
      </c>
      <c s="1140"/>
      <c s="1159">
        <v>26328651</v>
      </c>
      <c s="1158">
        <v>23334031</v>
      </c>
      <c s="1158">
        <v>15926732</v>
      </c>
      <c s="1158">
        <v>12056133</v>
      </c>
      <c s="1159">
        <v>5851203</v>
      </c>
      <c s="1160">
        <v>83496750</v>
      </c>
      <c s="1161">
        <v>92149241</v>
      </c>
    </row>
    <row customHeight="1" ht="18">
      <c r="C30" s="1121" t="s">
        <v>218</v>
      </c>
      <c s="1162"/>
      <c s="1163"/>
      <c s="1123">
        <v>807202</v>
      </c>
      <c s="1124">
        <v>2405124</v>
      </c>
      <c s="1125">
        <v>3212326</v>
      </c>
      <c s="1126"/>
      <c s="1189">
        <v>64116950</v>
      </c>
      <c s="1123">
        <v>79492914</v>
      </c>
      <c s="1123">
        <v>90933493</v>
      </c>
      <c s="1123">
        <v>102609296</v>
      </c>
      <c s="1124">
        <v>84371643</v>
      </c>
      <c s="1123">
        <v>421524296</v>
      </c>
      <c s="1127">
        <v>424736622</v>
      </c>
    </row>
    <row customHeight="1" ht="18">
      <c r="C31" s="1164"/>
      <c s="1172" t="s">
        <v>192</v>
      </c>
      <c s="1141"/>
      <c s="1167">
        <v>0</v>
      </c>
      <c s="1168">
        <v>0</v>
      </c>
      <c s="1169">
        <v>0</v>
      </c>
      <c s="1140"/>
      <c s="1168">
        <v>375972</v>
      </c>
      <c s="1167">
        <v>1041290</v>
      </c>
      <c s="1167">
        <v>1127198</v>
      </c>
      <c s="1167">
        <v>2182427</v>
      </c>
      <c s="1168">
        <v>1776483</v>
      </c>
      <c s="1170">
        <v>6503370</v>
      </c>
      <c s="1171">
        <v>6503370</v>
      </c>
    </row>
    <row customHeight="1" ht="18">
      <c r="C32" s="1128"/>
      <c s="1172" t="s">
        <v>193</v>
      </c>
      <c s="1141"/>
      <c s="1167">
        <v>0</v>
      </c>
      <c s="1168">
        <v>0</v>
      </c>
      <c s="1133">
        <v>0</v>
      </c>
      <c s="1140"/>
      <c s="1190">
        <v>0</v>
      </c>
      <c s="1138">
        <v>0</v>
      </c>
      <c s="1138">
        <v>0</v>
      </c>
      <c s="1138">
        <v>0</v>
      </c>
      <c s="1139">
        <v>0</v>
      </c>
      <c s="1131">
        <v>0</v>
      </c>
      <c s="1135">
        <v>0</v>
      </c>
    </row>
    <row customHeight="1" ht="18">
      <c r="C33" s="1128"/>
      <c s="1143" t="s">
        <v>194</v>
      </c>
      <c s="1154"/>
      <c s="1138">
        <v>0</v>
      </c>
      <c s="1139">
        <v>0</v>
      </c>
      <c s="1133">
        <v>0</v>
      </c>
      <c s="1140"/>
      <c s="1139">
        <v>21629853</v>
      </c>
      <c s="1138">
        <v>24207374</v>
      </c>
      <c s="1138">
        <v>15447216</v>
      </c>
      <c s="1138">
        <v>10907210</v>
      </c>
      <c s="1139">
        <v>4076948</v>
      </c>
      <c s="1131">
        <v>76268601</v>
      </c>
      <c s="1135">
        <v>76268601</v>
      </c>
    </row>
    <row customHeight="1" ht="18">
      <c r="C34" s="1128"/>
      <c s="1172" t="s">
        <v>195</v>
      </c>
      <c s="1141"/>
      <c s="1138">
        <v>34941</v>
      </c>
      <c s="1139">
        <v>0</v>
      </c>
      <c s="1133">
        <v>34941</v>
      </c>
      <c s="1140"/>
      <c s="1190">
        <v>3687817</v>
      </c>
      <c s="1138">
        <v>4331902</v>
      </c>
      <c s="1138">
        <v>3540701</v>
      </c>
      <c s="1138">
        <v>4745698</v>
      </c>
      <c s="1139">
        <v>3331200</v>
      </c>
      <c s="1131">
        <v>19637318</v>
      </c>
      <c s="1135">
        <v>19672259</v>
      </c>
    </row>
    <row customHeight="1" ht="18">
      <c r="C35" s="1128"/>
      <c s="1172" t="s">
        <v>196</v>
      </c>
      <c s="1141"/>
      <c s="1138">
        <v>772261</v>
      </c>
      <c s="1139">
        <v>2261374</v>
      </c>
      <c s="1133">
        <v>3033635</v>
      </c>
      <c s="1140"/>
      <c s="1190">
        <v>14661565</v>
      </c>
      <c s="1138">
        <v>18399203</v>
      </c>
      <c s="1138">
        <v>19123471</v>
      </c>
      <c s="1138">
        <v>13372855</v>
      </c>
      <c s="1139">
        <v>9117906</v>
      </c>
      <c s="1131">
        <v>74675000</v>
      </c>
      <c s="1135">
        <v>77708635</v>
      </c>
    </row>
    <row customHeight="1" ht="18">
      <c r="C36" s="1128"/>
      <c s="1172" t="s">
        <v>197</v>
      </c>
      <c s="1141"/>
      <c s="1168">
        <v>0</v>
      </c>
      <c s="1139">
        <v>143750</v>
      </c>
      <c s="1133">
        <v>143750</v>
      </c>
      <c s="1140"/>
      <c s="1190">
        <v>15886637</v>
      </c>
      <c s="1138">
        <v>20245408</v>
      </c>
      <c s="1138">
        <v>24628869</v>
      </c>
      <c s="1138">
        <v>23095134</v>
      </c>
      <c s="1139">
        <v>19139543</v>
      </c>
      <c s="1131">
        <v>102995591</v>
      </c>
      <c s="1135">
        <v>103139341</v>
      </c>
    </row>
    <row customHeight="1" ht="18">
      <c r="C37" s="1128"/>
      <c s="1172" t="s">
        <v>198</v>
      </c>
      <c s="1141"/>
      <c s="1167">
        <v>0</v>
      </c>
      <c s="1168">
        <v>0</v>
      </c>
      <c s="1133">
        <v>0</v>
      </c>
      <c s="1140"/>
      <c s="1190">
        <v>4045784</v>
      </c>
      <c s="1138">
        <v>2596965</v>
      </c>
      <c s="1138">
        <v>2941754</v>
      </c>
      <c s="1138">
        <v>1818789</v>
      </c>
      <c s="1139">
        <v>595230</v>
      </c>
      <c s="1131">
        <v>11998522</v>
      </c>
      <c s="1135">
        <v>11998522</v>
      </c>
    </row>
    <row customHeight="1" ht="18">
      <c r="C38" s="1128"/>
      <c s="1165" t="s">
        <v>199</v>
      </c>
      <c s="1173"/>
      <c s="1138">
        <v>0</v>
      </c>
      <c s="1138">
        <v>0</v>
      </c>
      <c s="1133">
        <v>0</v>
      </c>
      <c s="1140"/>
      <c s="1191">
        <v>1532729</v>
      </c>
      <c s="1192">
        <v>4088895</v>
      </c>
      <c s="1192">
        <v>16981686</v>
      </c>
      <c s="1192">
        <v>32580652</v>
      </c>
      <c s="1193">
        <v>31075468</v>
      </c>
      <c s="1131">
        <v>86259430</v>
      </c>
      <c s="1135">
        <v>86259430</v>
      </c>
    </row>
    <row customHeight="1" ht="18">
      <c r="C39" s="1174"/>
      <c s="1175" t="s">
        <v>219</v>
      </c>
      <c s="1194"/>
      <c s="1138">
        <v>0</v>
      </c>
      <c s="1138">
        <v>0</v>
      </c>
      <c s="1133">
        <v>0</v>
      </c>
      <c s="1140"/>
      <c s="1195">
        <v>2296593</v>
      </c>
      <c s="1158">
        <v>4581877</v>
      </c>
      <c s="1158">
        <v>7142598</v>
      </c>
      <c s="1158">
        <v>13906531</v>
      </c>
      <c s="1159">
        <v>15258865</v>
      </c>
      <c s="1177">
        <v>43186464</v>
      </c>
      <c s="1161">
        <v>43186464</v>
      </c>
    </row>
    <row customHeight="1" ht="18">
      <c r="C40" s="1128" t="s">
        <v>220</v>
      </c>
      <c s="1130"/>
      <c s="1130"/>
      <c s="1124">
        <v>0</v>
      </c>
      <c s="1124">
        <v>0</v>
      </c>
      <c s="1125">
        <v>0</v>
      </c>
      <c s="1126"/>
      <c s="1189">
        <v>30493487</v>
      </c>
      <c s="1123">
        <v>55932086</v>
      </c>
      <c s="1123">
        <v>128379347</v>
      </c>
      <c s="1123">
        <v>183785300</v>
      </c>
      <c s="1124">
        <v>145937119</v>
      </c>
      <c s="1123">
        <v>544527339</v>
      </c>
      <c s="1127">
        <v>544527339</v>
      </c>
    </row>
    <row customHeight="1" ht="18">
      <c r="C41" s="1128"/>
      <c s="1178" t="s">
        <v>91</v>
      </c>
      <c s="1178"/>
      <c s="1139">
        <v>0</v>
      </c>
      <c s="1139">
        <v>0</v>
      </c>
      <c s="1133">
        <v>0</v>
      </c>
      <c s="1140"/>
      <c s="1139">
        <v>2437382</v>
      </c>
      <c s="1139">
        <v>11836813</v>
      </c>
      <c s="1139">
        <v>69124025</v>
      </c>
      <c s="1139">
        <v>109532917</v>
      </c>
      <c s="1139">
        <v>99601011</v>
      </c>
      <c s="1131">
        <v>292532148</v>
      </c>
      <c s="1135">
        <v>292532148</v>
      </c>
    </row>
    <row customHeight="1" ht="18">
      <c r="C42" s="1128"/>
      <c s="1178" t="s">
        <v>92</v>
      </c>
      <c s="1178"/>
      <c s="1138">
        <v>0</v>
      </c>
      <c s="1139">
        <v>0</v>
      </c>
      <c s="1133">
        <v>0</v>
      </c>
      <c s="1140"/>
      <c s="1139">
        <v>26291018</v>
      </c>
      <c s="1138">
        <v>39795311</v>
      </c>
      <c s="1139">
        <v>55660366</v>
      </c>
      <c s="1138">
        <v>60732448</v>
      </c>
      <c s="1139">
        <v>35904657</v>
      </c>
      <c s="1131">
        <v>218383800</v>
      </c>
      <c s="1135">
        <v>218383800</v>
      </c>
    </row>
    <row customHeight="1" ht="18">
      <c r="C43" s="1128"/>
      <c s="1179" t="s">
        <v>159</v>
      </c>
      <c s="1179"/>
      <c s="1167">
        <v>0</v>
      </c>
      <c s="1168">
        <v>0</v>
      </c>
      <c s="1133">
        <v>0</v>
      </c>
      <c s="1140"/>
      <c s="1168">
        <v>59843</v>
      </c>
      <c s="1167">
        <v>0</v>
      </c>
      <c s="1168">
        <v>0</v>
      </c>
      <c s="1167">
        <v>0</v>
      </c>
      <c s="1168">
        <v>95812</v>
      </c>
      <c s="1131">
        <v>155655</v>
      </c>
      <c s="1135">
        <v>155655</v>
      </c>
    </row>
    <row customHeight="1" ht="18">
      <c r="C44" s="1128"/>
      <c s="1180" t="s">
        <v>221</v>
      </c>
      <c s="1180"/>
      <c s="1158">
        <v>0</v>
      </c>
      <c s="1159">
        <v>0</v>
      </c>
      <c s="1160">
        <v>0</v>
      </c>
      <c s="1140"/>
      <c s="1159">
        <v>1705244</v>
      </c>
      <c s="1158">
        <v>4299962</v>
      </c>
      <c s="1159">
        <v>3594956</v>
      </c>
      <c s="1158">
        <v>13519935</v>
      </c>
      <c s="1159">
        <v>10335639</v>
      </c>
      <c s="1177">
        <v>33455736</v>
      </c>
      <c s="1161">
        <v>33455736</v>
      </c>
    </row>
    <row customHeight="1" ht="18">
      <c r="C45" s="1181" t="s">
        <v>222</v>
      </c>
      <c s="1182"/>
      <c s="1183"/>
      <c s="1184">
        <v>12666714</v>
      </c>
      <c s="1196">
        <v>40692949</v>
      </c>
      <c s="1185">
        <v>53359663</v>
      </c>
      <c s="1053"/>
      <c s="1197">
        <v>299262573</v>
      </c>
      <c s="1184">
        <v>378588835</v>
      </c>
      <c s="1184">
        <v>407610604</v>
      </c>
      <c s="1184">
        <v>466530265</v>
      </c>
      <c s="1196">
        <v>348451910</v>
      </c>
      <c s="1184">
        <v>1900444187</v>
      </c>
      <c s="1186">
        <v>1953803850</v>
      </c>
    </row>
    <row customHeight="1" ht="12"/>
  </sheetData>
  <sheetProtection selectLockedCells="1" selectUnlockedCells="1"/>
  <mergeCells count="9">
    <mergeCell ref="C45:E45"/>
    <mergeCell ref="D38:E38"/>
    <mergeCell ref="D39:E39"/>
    <mergeCell ref="A3:Q3"/>
    <mergeCell ref="C9:E10"/>
    <mergeCell ref="P9:P10"/>
    <mergeCell ref="I9:O9"/>
    <mergeCell ref="F9:H9"/>
    <mergeCell ref="A4:Q4"/>
  </mergeCel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12"/>
  <cols>
    <col min="1" max="4" style="56" width="4.22265625" customWidth="1"/>
    <col min="5" max="5" style="56" width="37.5546875" customWidth="1"/>
    <col min="6" max="16" style="56" width="15.9921875" customWidth="1"/>
    <col min="17" max="17" style="49" width="4.4453125" customWidth="1"/>
  </cols>
  <sheetData>
    <row customHeight="1" ht="18">
      <c s="924" t="s">
        <v>205</v>
      </c>
      <c r="Q1" s="925"/>
    </row>
    <row customHeight="1" ht="18">
      <c r="Q2" s="925"/>
    </row>
    <row customHeight="1" ht="18">
      <c s="639" t="s">
        <v>1</v>
      </c>
      <c s="639"/>
      <c s="639"/>
      <c s="639"/>
      <c s="639"/>
      <c s="639"/>
      <c s="639"/>
      <c s="639"/>
      <c s="639"/>
      <c s="639"/>
      <c s="639"/>
      <c s="639"/>
      <c s="639"/>
      <c s="639"/>
      <c s="639"/>
      <c s="639"/>
      <c s="639"/>
    </row>
    <row customHeight="1" ht="18">
      <c s="880"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208</v>
      </c>
    </row>
    <row customHeight="1" ht="18">
      <c r="C8" s="924" t="s">
        <v>225</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134241584</v>
      </c>
      <c s="1124">
        <v>414326653</v>
      </c>
      <c s="1125">
        <v>548568237</v>
      </c>
      <c s="1126"/>
      <c s="1124">
        <v>2100603667</v>
      </c>
      <c s="1124">
        <v>2486690479</v>
      </c>
      <c s="1123">
        <v>1924896682</v>
      </c>
      <c s="1124">
        <v>1840383319</v>
      </c>
      <c s="1124">
        <v>1204576228</v>
      </c>
      <c s="1123">
        <v>9557150375</v>
      </c>
      <c s="1127">
        <v>10105718612</v>
      </c>
    </row>
    <row customHeight="1" ht="18">
      <c r="C12" s="1128"/>
      <c s="1129" t="s">
        <v>212</v>
      </c>
      <c s="1130"/>
      <c s="1131">
        <v>16982517</v>
      </c>
      <c s="1132">
        <v>67204467</v>
      </c>
      <c s="1133">
        <v>84186984</v>
      </c>
      <c s="1134"/>
      <c s="1132">
        <v>383450841</v>
      </c>
      <c s="1131">
        <v>524840651</v>
      </c>
      <c s="1131">
        <v>438409848</v>
      </c>
      <c s="1131">
        <v>543646083</v>
      </c>
      <c s="1132">
        <v>490108974</v>
      </c>
      <c s="1131">
        <v>2380456397</v>
      </c>
      <c s="1135">
        <v>2464643381</v>
      </c>
    </row>
    <row customHeight="1" ht="18">
      <c r="C13" s="1128"/>
      <c s="1136"/>
      <c s="1137" t="s">
        <v>163</v>
      </c>
      <c s="1138">
        <v>0</v>
      </c>
      <c s="1139">
        <v>3808</v>
      </c>
      <c s="1133">
        <v>3808</v>
      </c>
      <c s="1140"/>
      <c s="1139">
        <v>287051844</v>
      </c>
      <c s="1138">
        <v>371574331</v>
      </c>
      <c s="1138">
        <v>319530603</v>
      </c>
      <c s="1138">
        <v>372962676</v>
      </c>
      <c s="1139">
        <v>309733895</v>
      </c>
      <c s="1131">
        <v>1660853349</v>
      </c>
      <c s="1135">
        <v>1660857157</v>
      </c>
    </row>
    <row customHeight="1" ht="18">
      <c r="C14" s="1128"/>
      <c s="1136"/>
      <c s="1137" t="s">
        <v>164</v>
      </c>
      <c s="1138">
        <v>177343</v>
      </c>
      <c s="1139">
        <v>1991578</v>
      </c>
      <c s="1133">
        <v>2168921</v>
      </c>
      <c s="1140"/>
      <c s="1139">
        <v>4636133</v>
      </c>
      <c s="1138">
        <v>18433150</v>
      </c>
      <c s="1138">
        <v>20043849</v>
      </c>
      <c s="1138">
        <v>39914056</v>
      </c>
      <c s="1139">
        <v>56630176</v>
      </c>
      <c s="1131">
        <v>139657364</v>
      </c>
      <c s="1135">
        <v>141826285</v>
      </c>
    </row>
    <row customHeight="1" ht="18">
      <c r="C15" s="1128"/>
      <c s="1136"/>
      <c s="1137" t="s">
        <v>165</v>
      </c>
      <c s="1138">
        <v>7897102</v>
      </c>
      <c s="1139">
        <v>40755964</v>
      </c>
      <c s="1133">
        <v>48653066</v>
      </c>
      <c s="1140"/>
      <c s="1139">
        <v>49248881</v>
      </c>
      <c s="1138">
        <v>76636181</v>
      </c>
      <c s="1138">
        <v>51321722</v>
      </c>
      <c s="1138">
        <v>81318533</v>
      </c>
      <c s="1139">
        <v>82131207</v>
      </c>
      <c s="1131">
        <v>340656524</v>
      </c>
      <c s="1135">
        <v>389309590</v>
      </c>
    </row>
    <row customHeight="1" ht="18">
      <c r="C16" s="1128"/>
      <c s="1136"/>
      <c s="1137" t="s">
        <v>166</v>
      </c>
      <c s="1138">
        <v>2187352</v>
      </c>
      <c s="1139">
        <v>13844187</v>
      </c>
      <c s="1133">
        <v>16031539</v>
      </c>
      <c s="1140"/>
      <c s="1139">
        <v>4676413</v>
      </c>
      <c s="1138">
        <v>14122249</v>
      </c>
      <c s="1138">
        <v>7000704</v>
      </c>
      <c s="1138">
        <v>6247148</v>
      </c>
      <c s="1139">
        <v>3507746</v>
      </c>
      <c s="1131">
        <v>35554260</v>
      </c>
      <c s="1135">
        <v>51585799</v>
      </c>
    </row>
    <row customHeight="1" ht="18">
      <c r="C17" s="1128"/>
      <c s="1136"/>
      <c s="1137" t="s">
        <v>167</v>
      </c>
      <c s="1138">
        <v>6720720</v>
      </c>
      <c s="1139">
        <v>10608930</v>
      </c>
      <c s="1133">
        <v>17329650</v>
      </c>
      <c s="1140"/>
      <c s="1139">
        <v>37837570</v>
      </c>
      <c s="1138">
        <v>44074740</v>
      </c>
      <c s="1138">
        <v>40512970</v>
      </c>
      <c s="1138">
        <v>43203670</v>
      </c>
      <c s="1139">
        <v>38105950</v>
      </c>
      <c s="1131">
        <v>203734900</v>
      </c>
      <c s="1135">
        <v>221064550</v>
      </c>
    </row>
    <row customHeight="1" ht="18">
      <c r="C18" s="1128"/>
      <c s="1129" t="s">
        <v>213</v>
      </c>
      <c s="1141"/>
      <c s="1131">
        <v>20710517</v>
      </c>
      <c s="1132">
        <v>99699475</v>
      </c>
      <c s="1133">
        <v>120409992</v>
      </c>
      <c s="1134"/>
      <c s="1132">
        <v>994667302</v>
      </c>
      <c s="1131">
        <v>1090177371</v>
      </c>
      <c s="1131">
        <v>754074366</v>
      </c>
      <c s="1131">
        <v>597530324</v>
      </c>
      <c s="1132">
        <v>262521929</v>
      </c>
      <c s="1131">
        <v>3698971292</v>
      </c>
      <c s="1135">
        <v>3819381284</v>
      </c>
    </row>
    <row customHeight="1" ht="18">
      <c r="C19" s="1128"/>
      <c s="1136"/>
      <c s="1142" t="s">
        <v>168</v>
      </c>
      <c s="1138">
        <v>0</v>
      </c>
      <c s="1139">
        <v>0</v>
      </c>
      <c s="1133">
        <v>0</v>
      </c>
      <c s="1140"/>
      <c s="1139">
        <v>858796541</v>
      </c>
      <c s="1138">
        <v>869892378</v>
      </c>
      <c s="1138">
        <v>614873958</v>
      </c>
      <c s="1138">
        <v>495289030</v>
      </c>
      <c s="1139">
        <v>210708912</v>
      </c>
      <c s="1131">
        <v>3049560819</v>
      </c>
      <c s="1135">
        <v>3049560819</v>
      </c>
    </row>
    <row customHeight="1" ht="18">
      <c r="C20" s="1128"/>
      <c s="1136"/>
      <c s="1142" t="s">
        <v>169</v>
      </c>
      <c s="1138">
        <v>20710517</v>
      </c>
      <c s="1139">
        <v>99699475</v>
      </c>
      <c s="1133">
        <v>120409992</v>
      </c>
      <c s="1140"/>
      <c s="1139">
        <v>135870761</v>
      </c>
      <c s="1138">
        <v>220284993</v>
      </c>
      <c s="1138">
        <v>139200408</v>
      </c>
      <c s="1138">
        <v>102241294</v>
      </c>
      <c s="1139">
        <v>51813017</v>
      </c>
      <c s="1131">
        <v>649410473</v>
      </c>
      <c s="1135">
        <v>769820465</v>
      </c>
    </row>
    <row customHeight="1" ht="18">
      <c r="C21" s="1128"/>
      <c s="1129" t="s">
        <v>214</v>
      </c>
      <c s="1130"/>
      <c s="1131">
        <v>1944931</v>
      </c>
      <c s="1132">
        <v>8965765</v>
      </c>
      <c s="1133">
        <v>10910696</v>
      </c>
      <c s="1134"/>
      <c s="1132">
        <v>109575629</v>
      </c>
      <c s="1131">
        <v>154593132</v>
      </c>
      <c s="1131">
        <v>205948363</v>
      </c>
      <c s="1131">
        <v>173028557</v>
      </c>
      <c s="1132">
        <v>78131606</v>
      </c>
      <c s="1131">
        <v>721277287</v>
      </c>
      <c s="1135">
        <v>732187983</v>
      </c>
    </row>
    <row customHeight="1" ht="18">
      <c r="C22" s="1128"/>
      <c s="1136"/>
      <c s="1137" t="s">
        <v>170</v>
      </c>
      <c s="1138">
        <v>1920930</v>
      </c>
      <c s="1139">
        <v>8451614</v>
      </c>
      <c s="1133">
        <v>10372544</v>
      </c>
      <c s="1140"/>
      <c s="1139">
        <v>105380342</v>
      </c>
      <c s="1138">
        <v>145617456</v>
      </c>
      <c s="1138">
        <v>200009322</v>
      </c>
      <c s="1138">
        <v>163260917</v>
      </c>
      <c s="1139">
        <v>71145245</v>
      </c>
      <c s="1131">
        <v>685413282</v>
      </c>
      <c s="1135">
        <v>695785826</v>
      </c>
    </row>
    <row customHeight="1" ht="18">
      <c r="C23" s="1128"/>
      <c s="1136"/>
      <c s="1137" t="s">
        <v>171</v>
      </c>
      <c s="1138">
        <v>24001</v>
      </c>
      <c s="1139">
        <v>514151</v>
      </c>
      <c s="1133">
        <v>538152</v>
      </c>
      <c s="1140"/>
      <c s="1139">
        <v>4195287</v>
      </c>
      <c s="1138">
        <v>8975676</v>
      </c>
      <c s="1138">
        <v>5939041</v>
      </c>
      <c s="1138">
        <v>9767640</v>
      </c>
      <c s="1139">
        <v>6986361</v>
      </c>
      <c s="1131">
        <v>35864005</v>
      </c>
      <c s="1135">
        <v>36402157</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45377490</v>
      </c>
      <c s="1132">
        <v>128557138</v>
      </c>
      <c s="1133">
        <v>173934628</v>
      </c>
      <c s="1134"/>
      <c s="1132">
        <v>93969233</v>
      </c>
      <c s="1131">
        <v>213623336</v>
      </c>
      <c s="1131">
        <v>156994616</v>
      </c>
      <c s="1131">
        <v>169456842</v>
      </c>
      <c s="1132">
        <v>103753720</v>
      </c>
      <c s="1131">
        <v>737797747</v>
      </c>
      <c s="1135">
        <v>911732375</v>
      </c>
    </row>
    <row customHeight="1" ht="18">
      <c r="C27" s="1128"/>
      <c s="1136"/>
      <c s="1144" t="s">
        <v>174</v>
      </c>
      <c s="1145">
        <v>31252940</v>
      </c>
      <c s="1146">
        <v>101992080</v>
      </c>
      <c s="1133">
        <v>133245020</v>
      </c>
      <c s="1140"/>
      <c s="1146">
        <v>72728260</v>
      </c>
      <c s="1145">
        <v>196002320</v>
      </c>
      <c s="1145">
        <v>143984420</v>
      </c>
      <c s="1145">
        <v>158550840</v>
      </c>
      <c s="1146">
        <v>100323870</v>
      </c>
      <c s="1131">
        <v>671589710</v>
      </c>
      <c s="1135">
        <v>804834730</v>
      </c>
    </row>
    <row customHeight="1" ht="18">
      <c r="C28" s="1128"/>
      <c s="1147"/>
      <c s="1142" t="s">
        <v>216</v>
      </c>
      <c s="1148">
        <v>1979580</v>
      </c>
      <c s="1149">
        <v>4116392</v>
      </c>
      <c s="1133">
        <v>6095972</v>
      </c>
      <c s="1150"/>
      <c s="1149">
        <v>3323420</v>
      </c>
      <c s="1148">
        <v>4553220</v>
      </c>
      <c s="1148">
        <v>3837810</v>
      </c>
      <c s="1148">
        <v>3288405</v>
      </c>
      <c s="1149">
        <v>1097470</v>
      </c>
      <c s="1131">
        <v>16100325</v>
      </c>
      <c s="1135">
        <v>22196297</v>
      </c>
    </row>
    <row customHeight="1" ht="18">
      <c r="C29" s="1128"/>
      <c s="1151"/>
      <c s="1137" t="s">
        <v>217</v>
      </c>
      <c s="1152">
        <v>12144970</v>
      </c>
      <c s="1153">
        <v>22448666</v>
      </c>
      <c s="1133">
        <v>34593636</v>
      </c>
      <c s="1150"/>
      <c s="1153">
        <v>17917553</v>
      </c>
      <c s="1152">
        <v>13067796</v>
      </c>
      <c s="1152">
        <v>9172386</v>
      </c>
      <c s="1152">
        <v>7617597</v>
      </c>
      <c s="1153">
        <v>2332380</v>
      </c>
      <c s="1131">
        <v>50107712</v>
      </c>
      <c s="1135">
        <v>84701348</v>
      </c>
    </row>
    <row customHeight="1" ht="18">
      <c r="C30" s="1128"/>
      <c s="1136" t="s">
        <v>175</v>
      </c>
      <c s="1154"/>
      <c s="1138">
        <v>24264805</v>
      </c>
      <c s="1139">
        <v>46536727</v>
      </c>
      <c s="1133">
        <v>70801532</v>
      </c>
      <c s="1140"/>
      <c s="1139">
        <v>250108683</v>
      </c>
      <c s="1138">
        <v>265219216</v>
      </c>
      <c s="1138">
        <v>206872575</v>
      </c>
      <c s="1138">
        <v>233610612</v>
      </c>
      <c s="1139">
        <v>210292998</v>
      </c>
      <c s="1131">
        <v>1166104084</v>
      </c>
      <c s="1135">
        <v>1236905616</v>
      </c>
    </row>
    <row customHeight="1" ht="18">
      <c r="C31" s="1155"/>
      <c s="1156" t="s">
        <v>176</v>
      </c>
      <c s="1157"/>
      <c s="1158">
        <v>24961324</v>
      </c>
      <c s="1159">
        <v>63363081</v>
      </c>
      <c s="1160">
        <v>88324405</v>
      </c>
      <c s="1140"/>
      <c s="1159">
        <v>268831979</v>
      </c>
      <c s="1158">
        <v>238236773</v>
      </c>
      <c s="1158">
        <v>162596914</v>
      </c>
      <c s="1158">
        <v>123110901</v>
      </c>
      <c s="1159">
        <v>59767001</v>
      </c>
      <c s="1160">
        <v>852543568</v>
      </c>
      <c s="1161">
        <v>940867973</v>
      </c>
    </row>
    <row customHeight="1" ht="18">
      <c r="C32" s="1121" t="s">
        <v>218</v>
      </c>
      <c s="1162"/>
      <c s="1163"/>
      <c s="1123">
        <v>8213269</v>
      </c>
      <c s="1124">
        <v>24455685</v>
      </c>
      <c s="1125">
        <v>32668954</v>
      </c>
      <c s="1126"/>
      <c s="1124">
        <v>650788510</v>
      </c>
      <c s="1123">
        <v>807163076</v>
      </c>
      <c s="1123">
        <v>923042179</v>
      </c>
      <c s="1123">
        <v>1041569847</v>
      </c>
      <c s="1124">
        <v>856482706</v>
      </c>
      <c s="1123">
        <v>4279046318</v>
      </c>
      <c s="1127">
        <v>4311715272</v>
      </c>
    </row>
    <row customHeight="1" ht="18">
      <c r="C33" s="1164"/>
      <c s="1165" t="s">
        <v>192</v>
      </c>
      <c s="1166"/>
      <c s="1167">
        <v>0</v>
      </c>
      <c s="1168">
        <v>0</v>
      </c>
      <c s="1169">
        <v>0</v>
      </c>
      <c s="1140"/>
      <c s="1168">
        <v>3838646</v>
      </c>
      <c s="1167">
        <v>10631531</v>
      </c>
      <c s="1167">
        <v>11508666</v>
      </c>
      <c s="1167">
        <v>22282537</v>
      </c>
      <c s="1168">
        <v>18137860</v>
      </c>
      <c s="1170">
        <v>66399240</v>
      </c>
      <c s="1171">
        <v>66399240</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219324943</v>
      </c>
      <c s="1138">
        <v>245461283</v>
      </c>
      <c s="1138">
        <v>156635076</v>
      </c>
      <c s="1138">
        <v>110598707</v>
      </c>
      <c s="1139">
        <v>41340133</v>
      </c>
      <c s="1131">
        <v>773360142</v>
      </c>
      <c s="1135">
        <v>773360142</v>
      </c>
    </row>
    <row customHeight="1" ht="18">
      <c r="C36" s="1128"/>
      <c s="1172" t="s">
        <v>195</v>
      </c>
      <c s="1141"/>
      <c s="1138">
        <v>355344</v>
      </c>
      <c s="1139">
        <v>0</v>
      </c>
      <c s="1133">
        <v>355344</v>
      </c>
      <c s="1140"/>
      <c s="1139">
        <v>37504936</v>
      </c>
      <c s="1138">
        <v>44055279</v>
      </c>
      <c s="1138">
        <v>36008825</v>
      </c>
      <c s="1138">
        <v>48263642</v>
      </c>
      <c s="1139">
        <v>33878230</v>
      </c>
      <c s="1131">
        <v>199710912</v>
      </c>
      <c s="1135">
        <v>200066256</v>
      </c>
    </row>
    <row customHeight="1" ht="18">
      <c r="C37" s="1128"/>
      <c s="1172" t="s">
        <v>196</v>
      </c>
      <c s="1141"/>
      <c s="1138">
        <v>7857925</v>
      </c>
      <c s="1139">
        <v>22998064</v>
      </c>
      <c s="1133">
        <v>30855989</v>
      </c>
      <c s="1140"/>
      <c s="1139">
        <v>149107539</v>
      </c>
      <c s="1138">
        <v>187311503</v>
      </c>
      <c s="1138">
        <v>194489837</v>
      </c>
      <c s="1138">
        <v>136001727</v>
      </c>
      <c s="1139">
        <v>92728956</v>
      </c>
      <c s="1131">
        <v>759639562</v>
      </c>
      <c s="1135">
        <v>790495551</v>
      </c>
    </row>
    <row customHeight="1" ht="18">
      <c r="C38" s="1128"/>
      <c s="1172" t="s">
        <v>197</v>
      </c>
      <c s="1141"/>
      <c s="1168">
        <v>0</v>
      </c>
      <c s="1139">
        <v>1457621</v>
      </c>
      <c s="1133">
        <v>1457621</v>
      </c>
      <c s="1140"/>
      <c s="1139">
        <v>161090191</v>
      </c>
      <c s="1138">
        <v>205288132</v>
      </c>
      <c s="1138">
        <v>249736346</v>
      </c>
      <c s="1138">
        <v>234184205</v>
      </c>
      <c s="1139">
        <v>194074692</v>
      </c>
      <c s="1131">
        <v>1044373566</v>
      </c>
      <c s="1135">
        <v>1045831187</v>
      </c>
    </row>
    <row customHeight="1" ht="18">
      <c r="C39" s="1128"/>
      <c s="1165" t="s">
        <v>198</v>
      </c>
      <c s="1173"/>
      <c s="1167">
        <v>0</v>
      </c>
      <c s="1168">
        <v>0</v>
      </c>
      <c s="1133">
        <v>0</v>
      </c>
      <c s="1140"/>
      <c s="1139">
        <v>41024145</v>
      </c>
      <c s="1138">
        <v>26333155</v>
      </c>
      <c s="1138">
        <v>29829309</v>
      </c>
      <c s="1138">
        <v>18442480</v>
      </c>
      <c s="1139">
        <v>6035619</v>
      </c>
      <c s="1131">
        <v>121664708</v>
      </c>
      <c s="1135">
        <v>121664708</v>
      </c>
    </row>
    <row customHeight="1" ht="18">
      <c r="C40" s="1164"/>
      <c s="1165" t="s">
        <v>199</v>
      </c>
      <c s="1166"/>
      <c s="1167">
        <v>0</v>
      </c>
      <c s="1168">
        <v>0</v>
      </c>
      <c s="1169">
        <v>0</v>
      </c>
      <c s="1140"/>
      <c s="1168">
        <v>15541838</v>
      </c>
      <c s="1167">
        <v>41461324</v>
      </c>
      <c s="1167">
        <v>172194024</v>
      </c>
      <c s="1167">
        <v>330367322</v>
      </c>
      <c s="1168">
        <v>315104738</v>
      </c>
      <c s="1170">
        <v>874669246</v>
      </c>
      <c s="1171">
        <v>874669246</v>
      </c>
    </row>
    <row customHeight="1" ht="18">
      <c r="C41" s="1174"/>
      <c s="1175" t="s">
        <v>219</v>
      </c>
      <c s="1176"/>
      <c s="1158">
        <v>0</v>
      </c>
      <c s="1159">
        <v>0</v>
      </c>
      <c s="1133">
        <v>0</v>
      </c>
      <c s="1140"/>
      <c s="1159">
        <v>23356272</v>
      </c>
      <c s="1158">
        <v>46620869</v>
      </c>
      <c s="1158">
        <v>72640096</v>
      </c>
      <c s="1158">
        <v>141429227</v>
      </c>
      <c s="1159">
        <v>155182478</v>
      </c>
      <c s="1177">
        <v>439228942</v>
      </c>
      <c s="1161">
        <v>439228942</v>
      </c>
    </row>
    <row customHeight="1" ht="18">
      <c r="C42" s="1128" t="s">
        <v>220</v>
      </c>
      <c s="1130"/>
      <c s="1130"/>
      <c s="1124">
        <v>0</v>
      </c>
      <c s="1124">
        <v>0</v>
      </c>
      <c s="1125">
        <v>0</v>
      </c>
      <c s="1126"/>
      <c s="1124">
        <v>309335462</v>
      </c>
      <c s="1123">
        <v>567489508</v>
      </c>
      <c s="1123">
        <v>1302346259</v>
      </c>
      <c s="1123">
        <v>1863842146</v>
      </c>
      <c s="1124">
        <v>1480090534</v>
      </c>
      <c s="1123">
        <v>5523103909</v>
      </c>
      <c s="1127">
        <v>5523103909</v>
      </c>
    </row>
    <row customHeight="1" ht="18">
      <c r="C43" s="1128"/>
      <c s="1178" t="s">
        <v>91</v>
      </c>
      <c s="1178"/>
      <c s="1139">
        <v>0</v>
      </c>
      <c s="1139">
        <v>0</v>
      </c>
      <c s="1133">
        <v>0</v>
      </c>
      <c s="1140"/>
      <c s="1139">
        <v>24715005</v>
      </c>
      <c s="1138">
        <v>120025009</v>
      </c>
      <c s="1138">
        <v>701158657</v>
      </c>
      <c s="1138">
        <v>1110818638</v>
      </c>
      <c s="1139">
        <v>1010142084</v>
      </c>
      <c s="1131">
        <v>2966859393</v>
      </c>
      <c s="1135">
        <v>2966859393</v>
      </c>
    </row>
    <row customHeight="1" ht="18">
      <c r="C44" s="1128"/>
      <c s="1178" t="s">
        <v>92</v>
      </c>
      <c s="1178"/>
      <c s="1138">
        <v>0</v>
      </c>
      <c s="1139">
        <v>0</v>
      </c>
      <c s="1133">
        <v>0</v>
      </c>
      <c s="1140"/>
      <c s="1139">
        <v>266731528</v>
      </c>
      <c s="1138">
        <v>403899901</v>
      </c>
      <c s="1138">
        <v>564764279</v>
      </c>
      <c s="1138">
        <v>616070235</v>
      </c>
      <c s="1139">
        <v>364281734</v>
      </c>
      <c s="1131">
        <v>2215747677</v>
      </c>
      <c s="1135">
        <v>2215747677</v>
      </c>
    </row>
    <row customHeight="1" ht="18">
      <c r="C45" s="1128"/>
      <c s="1179" t="s">
        <v>159</v>
      </c>
      <c s="1179"/>
      <c s="1167">
        <v>0</v>
      </c>
      <c s="1168">
        <v>0</v>
      </c>
      <c s="1133">
        <v>0</v>
      </c>
      <c s="1140"/>
      <c s="1168">
        <v>606188</v>
      </c>
      <c s="1167">
        <v>0</v>
      </c>
      <c s="1167">
        <v>0</v>
      </c>
      <c s="1167">
        <v>0</v>
      </c>
      <c s="1168">
        <v>982337</v>
      </c>
      <c s="1131">
        <v>1588525</v>
      </c>
      <c s="1135">
        <v>1588525</v>
      </c>
    </row>
    <row customHeight="1" ht="18">
      <c r="C46" s="1128"/>
      <c s="1180" t="s">
        <v>221</v>
      </c>
      <c s="1180"/>
      <c s="1158">
        <v>0</v>
      </c>
      <c s="1159">
        <v>0</v>
      </c>
      <c s="1160">
        <v>0</v>
      </c>
      <c s="1140"/>
      <c s="1159">
        <v>17282741</v>
      </c>
      <c s="1158">
        <v>43564598</v>
      </c>
      <c s="1158">
        <v>36423323</v>
      </c>
      <c s="1158">
        <v>136953273</v>
      </c>
      <c s="1159">
        <v>104684379</v>
      </c>
      <c s="1177">
        <v>338908314</v>
      </c>
      <c s="1161">
        <v>338908314</v>
      </c>
    </row>
    <row customHeight="1" ht="18">
      <c r="C47" s="1181" t="s">
        <v>222</v>
      </c>
      <c s="1182"/>
      <c s="1183"/>
      <c s="1184">
        <v>142454853</v>
      </c>
      <c s="1184">
        <v>438782338</v>
      </c>
      <c s="1185">
        <v>581237191</v>
      </c>
      <c s="1053"/>
      <c s="1184">
        <v>3060727639</v>
      </c>
      <c s="1184">
        <v>3861343063</v>
      </c>
      <c s="1184">
        <v>4150285120</v>
      </c>
      <c s="1184">
        <v>4745795312</v>
      </c>
      <c s="1184">
        <v>3541149468</v>
      </c>
      <c s="1184">
        <v>19359300602</v>
      </c>
      <c s="1186">
        <v>19940537793</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205</v>
      </c>
      <c r="Q1" s="925"/>
    </row>
    <row customHeight="1" ht="18">
      <c r="Q2" s="925"/>
    </row>
    <row customHeight="1" ht="18">
      <c s="639" t="s">
        <v>1</v>
      </c>
      <c s="639"/>
      <c s="639"/>
      <c s="639"/>
      <c s="639"/>
      <c s="639"/>
      <c s="639"/>
      <c s="639"/>
      <c s="639"/>
      <c s="639"/>
      <c s="639"/>
      <c s="639"/>
      <c s="639"/>
      <c s="639"/>
      <c s="639"/>
      <c s="639"/>
      <c s="639"/>
    </row>
    <row customHeight="1" ht="18">
      <c s="880"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208</v>
      </c>
    </row>
    <row customHeight="1" ht="18">
      <c r="C8" s="924" t="s">
        <v>226</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121658809</v>
      </c>
      <c s="1124">
        <v>373481723</v>
      </c>
      <c s="1125">
        <v>495140532</v>
      </c>
      <c s="1126"/>
      <c s="1124">
        <v>1890653622</v>
      </c>
      <c s="1124">
        <v>2232296882</v>
      </c>
      <c s="1123">
        <v>1722386403</v>
      </c>
      <c s="1124">
        <v>1644974402</v>
      </c>
      <c s="1124">
        <v>1073417307</v>
      </c>
      <c s="1123">
        <v>8563728616</v>
      </c>
      <c s="1127">
        <v>9058869148</v>
      </c>
    </row>
    <row customHeight="1" ht="18">
      <c r="C12" s="1128"/>
      <c s="1129" t="s">
        <v>212</v>
      </c>
      <c s="1130"/>
      <c s="1131">
        <v>15167178</v>
      </c>
      <c s="1132">
        <v>59061528</v>
      </c>
      <c s="1133">
        <v>74228706</v>
      </c>
      <c s="1134"/>
      <c s="1132">
        <v>339273756</v>
      </c>
      <c s="1131">
        <v>463338110</v>
      </c>
      <c s="1131">
        <v>387213803</v>
      </c>
      <c s="1131">
        <v>482180245</v>
      </c>
      <c s="1132">
        <v>433427324</v>
      </c>
      <c s="1131">
        <v>2105433238</v>
      </c>
      <c s="1135">
        <v>2179661944</v>
      </c>
    </row>
    <row customHeight="1" ht="18">
      <c r="C13" s="1128"/>
      <c s="1136"/>
      <c s="1137" t="s">
        <v>163</v>
      </c>
      <c s="1138">
        <v>0</v>
      </c>
      <c s="1139">
        <v>3427</v>
      </c>
      <c s="1133">
        <v>3427</v>
      </c>
      <c s="1140"/>
      <c s="1139">
        <v>254333661</v>
      </c>
      <c s="1138">
        <v>328911542</v>
      </c>
      <c s="1138">
        <v>283048949</v>
      </c>
      <c s="1138">
        <v>331888033</v>
      </c>
      <c s="1139">
        <v>274440972</v>
      </c>
      <c s="1131">
        <v>1472623157</v>
      </c>
      <c s="1135">
        <v>1472626584</v>
      </c>
    </row>
    <row customHeight="1" ht="18">
      <c r="C14" s="1128"/>
      <c s="1136"/>
      <c s="1137" t="s">
        <v>164</v>
      </c>
      <c s="1138">
        <v>159607</v>
      </c>
      <c s="1139">
        <v>1603785</v>
      </c>
      <c s="1133">
        <v>1763392</v>
      </c>
      <c s="1140"/>
      <c s="1139">
        <v>4165359</v>
      </c>
      <c s="1138">
        <v>16183059</v>
      </c>
      <c s="1138">
        <v>17190854</v>
      </c>
      <c s="1138">
        <v>35239248</v>
      </c>
      <c s="1139">
        <v>49702790</v>
      </c>
      <c s="1131">
        <v>122481310</v>
      </c>
      <c s="1135">
        <v>124244702</v>
      </c>
    </row>
    <row customHeight="1" ht="18">
      <c r="C15" s="1128"/>
      <c s="1136"/>
      <c s="1137" t="s">
        <v>165</v>
      </c>
      <c s="1138">
        <v>7101247</v>
      </c>
      <c s="1139">
        <v>35813612</v>
      </c>
      <c s="1133">
        <v>42914859</v>
      </c>
      <c s="1140"/>
      <c s="1139">
        <v>43358976</v>
      </c>
      <c s="1138">
        <v>66803897</v>
      </c>
      <c s="1138">
        <v>44923563</v>
      </c>
      <c s="1138">
        <v>71374288</v>
      </c>
      <c s="1139">
        <v>72495510</v>
      </c>
      <c s="1131">
        <v>298956234</v>
      </c>
      <c s="1135">
        <v>341871093</v>
      </c>
    </row>
    <row customHeight="1" ht="18">
      <c r="C16" s="1128"/>
      <c s="1136"/>
      <c s="1137" t="s">
        <v>166</v>
      </c>
      <c s="1138">
        <v>1933254</v>
      </c>
      <c s="1139">
        <v>12261770</v>
      </c>
      <c s="1133">
        <v>14195024</v>
      </c>
      <c s="1140"/>
      <c s="1139">
        <v>4068241</v>
      </c>
      <c s="1138">
        <v>12461278</v>
      </c>
      <c s="1138">
        <v>6269264</v>
      </c>
      <c s="1138">
        <v>5481142</v>
      </c>
      <c s="1139">
        <v>3147304</v>
      </c>
      <c s="1131">
        <v>31427229</v>
      </c>
      <c s="1135">
        <v>45622253</v>
      </c>
    </row>
    <row customHeight="1" ht="18">
      <c r="C17" s="1128"/>
      <c s="1136"/>
      <c s="1137" t="s">
        <v>167</v>
      </c>
      <c s="1138">
        <v>5973070</v>
      </c>
      <c s="1139">
        <v>9378934</v>
      </c>
      <c s="1133">
        <v>15352004</v>
      </c>
      <c s="1140"/>
      <c s="1139">
        <v>33347519</v>
      </c>
      <c s="1138">
        <v>38978334</v>
      </c>
      <c s="1138">
        <v>35781173</v>
      </c>
      <c s="1138">
        <v>38197534</v>
      </c>
      <c s="1139">
        <v>33640748</v>
      </c>
      <c s="1131">
        <v>179945308</v>
      </c>
      <c s="1135">
        <v>195297312</v>
      </c>
    </row>
    <row customHeight="1" ht="18">
      <c r="C18" s="1128"/>
      <c s="1129" t="s">
        <v>213</v>
      </c>
      <c s="1141"/>
      <c s="1131">
        <v>18235247</v>
      </c>
      <c s="1132">
        <v>88001158</v>
      </c>
      <c s="1133">
        <v>106236405</v>
      </c>
      <c s="1134"/>
      <c s="1132">
        <v>885471380</v>
      </c>
      <c s="1131">
        <v>969615619</v>
      </c>
      <c s="1131">
        <v>668941547</v>
      </c>
      <c s="1131">
        <v>530542410</v>
      </c>
      <c s="1132">
        <v>234026434</v>
      </c>
      <c s="1131">
        <v>3288597390</v>
      </c>
      <c s="1135">
        <v>3394833795</v>
      </c>
    </row>
    <row customHeight="1" ht="18">
      <c r="C19" s="1128"/>
      <c s="1136"/>
      <c s="1142" t="s">
        <v>168</v>
      </c>
      <c s="1138">
        <v>0</v>
      </c>
      <c s="1139">
        <v>0</v>
      </c>
      <c s="1133">
        <v>0</v>
      </c>
      <c s="1140"/>
      <c s="1139">
        <v>764475635</v>
      </c>
      <c s="1138">
        <v>773534614</v>
      </c>
      <c s="1138">
        <v>544825736</v>
      </c>
      <c s="1138">
        <v>440476209</v>
      </c>
      <c s="1139">
        <v>187710513</v>
      </c>
      <c s="1131">
        <v>2711022707</v>
      </c>
      <c s="1135">
        <v>2711022707</v>
      </c>
    </row>
    <row customHeight="1" ht="18">
      <c r="C20" s="1128"/>
      <c s="1136"/>
      <c s="1142" t="s">
        <v>169</v>
      </c>
      <c s="1138">
        <v>18235247</v>
      </c>
      <c s="1139">
        <v>88001158</v>
      </c>
      <c s="1133">
        <v>106236405</v>
      </c>
      <c s="1140"/>
      <c s="1139">
        <v>120995745</v>
      </c>
      <c s="1138">
        <v>196081005</v>
      </c>
      <c s="1138">
        <v>124115811</v>
      </c>
      <c s="1138">
        <v>90066201</v>
      </c>
      <c s="1139">
        <v>46315921</v>
      </c>
      <c s="1131">
        <v>577574683</v>
      </c>
      <c s="1135">
        <v>683811088</v>
      </c>
    </row>
    <row customHeight="1" ht="18">
      <c r="C21" s="1128"/>
      <c s="1129" t="s">
        <v>214</v>
      </c>
      <c s="1130"/>
      <c s="1131">
        <v>1699612</v>
      </c>
      <c s="1132">
        <v>7958466</v>
      </c>
      <c s="1133">
        <v>9658078</v>
      </c>
      <c s="1134"/>
      <c s="1132">
        <v>97023343</v>
      </c>
      <c s="1131">
        <v>136877940</v>
      </c>
      <c s="1131">
        <v>183111530</v>
      </c>
      <c s="1131">
        <v>153837112</v>
      </c>
      <c s="1132">
        <v>69697561</v>
      </c>
      <c s="1131">
        <v>640547486</v>
      </c>
      <c s="1135">
        <v>650205564</v>
      </c>
    </row>
    <row customHeight="1" ht="18">
      <c r="C22" s="1128"/>
      <c s="1136"/>
      <c s="1137" t="s">
        <v>170</v>
      </c>
      <c s="1138">
        <v>1678012</v>
      </c>
      <c s="1139">
        <v>7495736</v>
      </c>
      <c s="1133">
        <v>9173748</v>
      </c>
      <c s="1140"/>
      <c s="1139">
        <v>93336362</v>
      </c>
      <c s="1138">
        <v>128934607</v>
      </c>
      <c s="1138">
        <v>177915691</v>
      </c>
      <c s="1138">
        <v>145152190</v>
      </c>
      <c s="1139">
        <v>63541141</v>
      </c>
      <c s="1131">
        <v>608879991</v>
      </c>
      <c s="1135">
        <v>618053739</v>
      </c>
    </row>
    <row customHeight="1" ht="18">
      <c r="C23" s="1128"/>
      <c s="1136"/>
      <c s="1137" t="s">
        <v>171</v>
      </c>
      <c s="1138">
        <v>21600</v>
      </c>
      <c s="1139">
        <v>462730</v>
      </c>
      <c s="1133">
        <v>484330</v>
      </c>
      <c s="1140"/>
      <c s="1139">
        <v>3686981</v>
      </c>
      <c s="1138">
        <v>7943333</v>
      </c>
      <c s="1138">
        <v>5195839</v>
      </c>
      <c s="1138">
        <v>8684922</v>
      </c>
      <c s="1139">
        <v>6156420</v>
      </c>
      <c s="1131">
        <v>31667495</v>
      </c>
      <c s="1135">
        <v>32151825</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40365129</v>
      </c>
      <c s="1132">
        <v>114230223</v>
      </c>
      <c s="1133">
        <v>154595352</v>
      </c>
      <c s="1134"/>
      <c s="1132">
        <v>82987470</v>
      </c>
      <c s="1131">
        <v>189305370</v>
      </c>
      <c s="1131">
        <v>139265420</v>
      </c>
      <c s="1131">
        <v>149972546</v>
      </c>
      <c s="1132">
        <v>91825138</v>
      </c>
      <c s="1131">
        <v>653355944</v>
      </c>
      <c s="1135">
        <v>807951296</v>
      </c>
    </row>
    <row customHeight="1" ht="18">
      <c r="C27" s="1128"/>
      <c s="1136"/>
      <c s="1144" t="s">
        <v>174</v>
      </c>
      <c s="1145">
        <v>27755608</v>
      </c>
      <c s="1146">
        <v>90581564</v>
      </c>
      <c s="1133">
        <v>118337172</v>
      </c>
      <c s="1140"/>
      <c s="1146">
        <v>64213457</v>
      </c>
      <c s="1145">
        <v>173705724</v>
      </c>
      <c s="1145">
        <v>127686510</v>
      </c>
      <c s="1145">
        <v>140334545</v>
      </c>
      <c s="1146">
        <v>88799383</v>
      </c>
      <c s="1131">
        <v>594739619</v>
      </c>
      <c s="1135">
        <v>713076791</v>
      </c>
    </row>
    <row customHeight="1" ht="18">
      <c r="C28" s="1128"/>
      <c s="1147"/>
      <c s="1142" t="s">
        <v>216</v>
      </c>
      <c s="1148">
        <v>1767986</v>
      </c>
      <c s="1149">
        <v>3641738</v>
      </c>
      <c s="1133">
        <v>5409724</v>
      </c>
      <c s="1150"/>
      <c s="1149">
        <v>2941596</v>
      </c>
      <c s="1148">
        <v>4043176</v>
      </c>
      <c s="1148">
        <v>3408357</v>
      </c>
      <c s="1148">
        <v>2906291</v>
      </c>
      <c s="1149">
        <v>971543</v>
      </c>
      <c s="1131">
        <v>14270963</v>
      </c>
      <c s="1135">
        <v>19680687</v>
      </c>
    </row>
    <row customHeight="1" ht="18">
      <c r="C29" s="1128"/>
      <c s="1151"/>
      <c s="1137" t="s">
        <v>217</v>
      </c>
      <c s="1152">
        <v>10841535</v>
      </c>
      <c s="1153">
        <v>20006921</v>
      </c>
      <c s="1133">
        <v>30848456</v>
      </c>
      <c s="1150"/>
      <c s="1153">
        <v>15832417</v>
      </c>
      <c s="1152">
        <v>11556470</v>
      </c>
      <c s="1152">
        <v>8170553</v>
      </c>
      <c s="1152">
        <v>6731710</v>
      </c>
      <c s="1153">
        <v>2054212</v>
      </c>
      <c s="1131">
        <v>44345362</v>
      </c>
      <c s="1135">
        <v>75193818</v>
      </c>
    </row>
    <row customHeight="1" ht="18">
      <c r="C30" s="1128"/>
      <c s="1136" t="s">
        <v>175</v>
      </c>
      <c s="1154"/>
      <c s="1138">
        <v>21230319</v>
      </c>
      <c s="1139">
        <v>40867267</v>
      </c>
      <c s="1133">
        <v>62097586</v>
      </c>
      <c s="1140"/>
      <c s="1139">
        <v>217065694</v>
      </c>
      <c s="1138">
        <v>234923070</v>
      </c>
      <c s="1138">
        <v>181257189</v>
      </c>
      <c s="1138">
        <v>205331188</v>
      </c>
      <c s="1139">
        <v>184673849</v>
      </c>
      <c s="1131">
        <v>1023250990</v>
      </c>
      <c s="1135">
        <v>1085348576</v>
      </c>
    </row>
    <row customHeight="1" ht="18">
      <c r="C31" s="1155"/>
      <c s="1156" t="s">
        <v>176</v>
      </c>
      <c s="1157"/>
      <c s="1158">
        <v>24961324</v>
      </c>
      <c s="1159">
        <v>63363081</v>
      </c>
      <c s="1160">
        <v>88324405</v>
      </c>
      <c s="1140"/>
      <c s="1159">
        <v>268831979</v>
      </c>
      <c s="1158">
        <v>238236773</v>
      </c>
      <c s="1158">
        <v>162596914</v>
      </c>
      <c s="1158">
        <v>123110901</v>
      </c>
      <c s="1159">
        <v>59767001</v>
      </c>
      <c s="1160">
        <v>852543568</v>
      </c>
      <c s="1161">
        <v>940867973</v>
      </c>
    </row>
    <row customHeight="1" ht="18">
      <c r="C32" s="1121" t="s">
        <v>218</v>
      </c>
      <c s="1162"/>
      <c s="1163"/>
      <c s="1123">
        <v>7228709</v>
      </c>
      <c s="1124">
        <v>21185350</v>
      </c>
      <c s="1125">
        <v>28414059</v>
      </c>
      <c s="1126"/>
      <c s="1124">
        <v>577156257</v>
      </c>
      <c s="1123">
        <v>717833249</v>
      </c>
      <c s="1123">
        <v>820982385</v>
      </c>
      <c s="1123">
        <v>927187422</v>
      </c>
      <c s="1124">
        <v>760992550</v>
      </c>
      <c s="1123">
        <v>3804151863</v>
      </c>
      <c s="1127">
        <v>3832565922</v>
      </c>
    </row>
    <row customHeight="1" ht="18">
      <c r="C33" s="1164"/>
      <c s="1165" t="s">
        <v>192</v>
      </c>
      <c s="1166"/>
      <c s="1167">
        <v>0</v>
      </c>
      <c s="1168">
        <v>0</v>
      </c>
      <c s="1169">
        <v>0</v>
      </c>
      <c s="1140"/>
      <c s="1168">
        <v>3405283</v>
      </c>
      <c s="1167">
        <v>8905014</v>
      </c>
      <c s="1167">
        <v>10316843</v>
      </c>
      <c s="1167">
        <v>19552705</v>
      </c>
      <c s="1168">
        <v>16324041</v>
      </c>
      <c s="1170">
        <v>58503886</v>
      </c>
      <c s="1171">
        <v>58503886</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194446585</v>
      </c>
      <c s="1138">
        <v>218321541</v>
      </c>
      <c s="1138">
        <v>138723618</v>
      </c>
      <c s="1138">
        <v>98534237</v>
      </c>
      <c s="1139">
        <v>36520842</v>
      </c>
      <c s="1131">
        <v>686546823</v>
      </c>
      <c s="1135">
        <v>686546823</v>
      </c>
    </row>
    <row customHeight="1" ht="18">
      <c r="C36" s="1128"/>
      <c s="1172" t="s">
        <v>195</v>
      </c>
      <c s="1141"/>
      <c s="1138">
        <v>319804</v>
      </c>
      <c s="1139">
        <v>0</v>
      </c>
      <c s="1133">
        <v>319804</v>
      </c>
      <c s="1140"/>
      <c s="1139">
        <v>32776514</v>
      </c>
      <c s="1138">
        <v>39386582</v>
      </c>
      <c s="1138">
        <v>32381783</v>
      </c>
      <c s="1138">
        <v>42669473</v>
      </c>
      <c s="1139">
        <v>30229818</v>
      </c>
      <c s="1131">
        <v>177444170</v>
      </c>
      <c s="1135">
        <v>177763974</v>
      </c>
    </row>
    <row customHeight="1" ht="18">
      <c r="C37" s="1128"/>
      <c s="1172" t="s">
        <v>196</v>
      </c>
      <c s="1141"/>
      <c s="1138">
        <v>6908905</v>
      </c>
      <c s="1139">
        <v>19873494</v>
      </c>
      <c s="1133">
        <v>26782399</v>
      </c>
      <c s="1140"/>
      <c s="1139">
        <v>132260608</v>
      </c>
      <c s="1138">
        <v>167356531</v>
      </c>
      <c s="1138">
        <v>173677311</v>
      </c>
      <c s="1138">
        <v>120504831</v>
      </c>
      <c s="1139">
        <v>82464306</v>
      </c>
      <c s="1131">
        <v>676263587</v>
      </c>
      <c s="1135">
        <v>703045986</v>
      </c>
    </row>
    <row customHeight="1" ht="18">
      <c r="C38" s="1128"/>
      <c s="1172" t="s">
        <v>197</v>
      </c>
      <c s="1141"/>
      <c s="1168">
        <v>0</v>
      </c>
      <c s="1139">
        <v>1311856</v>
      </c>
      <c s="1133">
        <v>1311856</v>
      </c>
      <c s="1140"/>
      <c s="1139">
        <v>143681349</v>
      </c>
      <c s="1138">
        <v>182038561</v>
      </c>
      <c s="1138">
        <v>219656528</v>
      </c>
      <c s="1138">
        <v>208873504</v>
      </c>
      <c s="1139">
        <v>171912081</v>
      </c>
      <c s="1131">
        <v>926162023</v>
      </c>
      <c s="1135">
        <v>927473879</v>
      </c>
    </row>
    <row customHeight="1" ht="18">
      <c r="C39" s="1128"/>
      <c s="1165" t="s">
        <v>198</v>
      </c>
      <c s="1173"/>
      <c s="1167">
        <v>0</v>
      </c>
      <c s="1168">
        <v>0</v>
      </c>
      <c s="1133">
        <v>0</v>
      </c>
      <c s="1140"/>
      <c s="1139">
        <v>35990637</v>
      </c>
      <c s="1138">
        <v>23699785</v>
      </c>
      <c s="1138">
        <v>26846338</v>
      </c>
      <c s="1138">
        <v>16352149</v>
      </c>
      <c s="1139">
        <v>5036494</v>
      </c>
      <c s="1131">
        <v>107925403</v>
      </c>
      <c s="1135">
        <v>107925403</v>
      </c>
    </row>
    <row customHeight="1" ht="18">
      <c r="C40" s="1164"/>
      <c s="1165" t="s">
        <v>199</v>
      </c>
      <c s="1166"/>
      <c s="1167">
        <v>0</v>
      </c>
      <c s="1168">
        <v>0</v>
      </c>
      <c s="1169">
        <v>0</v>
      </c>
      <c s="1140"/>
      <c s="1168">
        <v>13987623</v>
      </c>
      <c s="1167">
        <v>37315123</v>
      </c>
      <c s="1167">
        <v>154160071</v>
      </c>
      <c s="1167">
        <v>295176848</v>
      </c>
      <c s="1168">
        <v>281289120</v>
      </c>
      <c s="1170">
        <v>781928785</v>
      </c>
      <c s="1171">
        <v>781928785</v>
      </c>
    </row>
    <row customHeight="1" ht="18">
      <c r="C41" s="1174"/>
      <c s="1175" t="s">
        <v>219</v>
      </c>
      <c s="1176"/>
      <c s="1158">
        <v>0</v>
      </c>
      <c s="1159">
        <v>0</v>
      </c>
      <c s="1133">
        <v>0</v>
      </c>
      <c s="1140"/>
      <c s="1159">
        <v>20607658</v>
      </c>
      <c s="1158">
        <v>40810112</v>
      </c>
      <c s="1158">
        <v>65219893</v>
      </c>
      <c s="1158">
        <v>125523675</v>
      </c>
      <c s="1159">
        <v>137215848</v>
      </c>
      <c s="1177">
        <v>389377186</v>
      </c>
      <c s="1161">
        <v>389377186</v>
      </c>
    </row>
    <row customHeight="1" ht="18">
      <c r="C42" s="1128" t="s">
        <v>220</v>
      </c>
      <c s="1130"/>
      <c s="1130"/>
      <c s="1124">
        <v>0</v>
      </c>
      <c s="1124">
        <v>0</v>
      </c>
      <c s="1125">
        <v>0</v>
      </c>
      <c s="1126"/>
      <c s="1124">
        <v>276149796</v>
      </c>
      <c s="1123">
        <v>506853872</v>
      </c>
      <c s="1123">
        <v>1164841644</v>
      </c>
      <c s="1123">
        <v>1663676344</v>
      </c>
      <c s="1124">
        <v>1323396278</v>
      </c>
      <c s="1123">
        <v>4934917934</v>
      </c>
      <c s="1127">
        <v>4934917934</v>
      </c>
    </row>
    <row customHeight="1" ht="18">
      <c r="C43" s="1128"/>
      <c s="1178" t="s">
        <v>91</v>
      </c>
      <c s="1178"/>
      <c s="1139">
        <v>0</v>
      </c>
      <c s="1139">
        <v>0</v>
      </c>
      <c s="1133">
        <v>0</v>
      </c>
      <c s="1140"/>
      <c s="1139">
        <v>22243464</v>
      </c>
      <c s="1138">
        <v>107523590</v>
      </c>
      <c s="1138">
        <v>627129711</v>
      </c>
      <c s="1138">
        <v>994464366</v>
      </c>
      <c s="1139">
        <v>904286031</v>
      </c>
      <c s="1131">
        <v>2655647162</v>
      </c>
      <c s="1135">
        <v>2655647162</v>
      </c>
    </row>
    <row customHeight="1" ht="18">
      <c r="C44" s="1128"/>
      <c s="1178" t="s">
        <v>92</v>
      </c>
      <c s="1178"/>
      <c s="1138">
        <v>0</v>
      </c>
      <c s="1139">
        <v>0</v>
      </c>
      <c s="1133">
        <v>0</v>
      </c>
      <c s="1140"/>
      <c s="1139">
        <v>238146993</v>
      </c>
      <c s="1138">
        <v>360122203</v>
      </c>
      <c s="1138">
        <v>504945140</v>
      </c>
      <c s="1138">
        <v>547017588</v>
      </c>
      <c s="1139">
        <v>325629890</v>
      </c>
      <c s="1131">
        <v>1975861814</v>
      </c>
      <c s="1135">
        <v>1975861814</v>
      </c>
    </row>
    <row customHeight="1" ht="18">
      <c r="C45" s="1128"/>
      <c s="1179" t="s">
        <v>159</v>
      </c>
      <c s="1179"/>
      <c s="1167">
        <v>0</v>
      </c>
      <c s="1168">
        <v>0</v>
      </c>
      <c s="1133">
        <v>0</v>
      </c>
      <c s="1140"/>
      <c s="1168">
        <v>545567</v>
      </c>
      <c s="1167">
        <v>0</v>
      </c>
      <c s="1167">
        <v>0</v>
      </c>
      <c s="1167">
        <v>0</v>
      </c>
      <c s="1168">
        <v>884102</v>
      </c>
      <c s="1131">
        <v>1429669</v>
      </c>
      <c s="1135">
        <v>1429669</v>
      </c>
    </row>
    <row customHeight="1" ht="18">
      <c r="C46" s="1128"/>
      <c s="1180" t="s">
        <v>221</v>
      </c>
      <c s="1180"/>
      <c s="1158">
        <v>0</v>
      </c>
      <c s="1159">
        <v>0</v>
      </c>
      <c s="1160">
        <v>0</v>
      </c>
      <c s="1140"/>
      <c s="1159">
        <v>15213772</v>
      </c>
      <c s="1158">
        <v>39208079</v>
      </c>
      <c s="1158">
        <v>32766793</v>
      </c>
      <c s="1158">
        <v>122194390</v>
      </c>
      <c s="1159">
        <v>92596255</v>
      </c>
      <c s="1177">
        <v>301979289</v>
      </c>
      <c s="1161">
        <v>301979289</v>
      </c>
    </row>
    <row customHeight="1" ht="18">
      <c r="C47" s="1181" t="s">
        <v>222</v>
      </c>
      <c s="1182"/>
      <c s="1183"/>
      <c s="1184">
        <v>128887518</v>
      </c>
      <c s="1184">
        <v>394667073</v>
      </c>
      <c s="1185">
        <v>523554591</v>
      </c>
      <c s="1053"/>
      <c s="1184">
        <v>2743959675</v>
      </c>
      <c s="1184">
        <v>3456984003</v>
      </c>
      <c s="1184">
        <v>3708210432</v>
      </c>
      <c s="1184">
        <v>4235838168</v>
      </c>
      <c s="1184">
        <v>3157806135</v>
      </c>
      <c s="1184">
        <v>17302798413</v>
      </c>
      <c s="1186">
        <v>17826353004</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18.xml><?xml version="1.0" encoding="utf-8"?>
<worksheet xmlns="http://schemas.openxmlformats.org/spreadsheetml/2006/main" xmlns:r="http://schemas.openxmlformats.org/officeDocument/2006/relationships" xmlns:mc="http://schemas.openxmlformats.org/markup-compatibility/2006" xmlns:xdr="http://schemas.openxmlformats.org/drawingml/2006/spreadsheetDrawing" xmlns:x14ac="http://schemas.microsoft.com/office/spreadsheetml/2009/9/ac" mc:Ignorable="x14ac">
  <sheetPr>
    <tabColor rgb="FFFECBCA"/>
  </sheetPr>
  <dimension ref="A1:Q48"/>
  <sheetViews>
    <sheetView showGridLines="0" workbookViewId="0">
      <selection activeCell="A1" sqref="A1"/>
    </sheetView>
  </sheetViews>
  <sheetFormatPr defaultColWidth="9.9921875" customHeight="1" defaultRowHeight="12"/>
  <cols>
    <col min="1" max="4" style="56" width="4.22265625" customWidth="1"/>
    <col min="5" max="5" style="56" width="37.5546875" customWidth="1"/>
    <col min="6" max="16" style="56" width="15.9921875" customWidth="1"/>
    <col min="17" max="17" style="49" width="4.4453125" customWidth="1"/>
  </cols>
  <sheetData>
    <row customHeight="1" ht="18">
      <c s="924" t="s">
        <v>205</v>
      </c>
      <c r="Q1" s="925"/>
    </row>
    <row customHeight="1" ht="18">
      <c r="Q2" s="925"/>
    </row>
    <row customHeight="1" ht="18">
      <c s="639" t="s">
        <v>1</v>
      </c>
      <c s="639"/>
      <c s="639"/>
      <c s="639"/>
      <c s="639"/>
      <c s="639"/>
      <c s="639"/>
      <c s="639"/>
      <c s="639"/>
      <c s="639"/>
      <c s="639"/>
      <c s="639"/>
      <c s="639"/>
      <c s="639"/>
      <c s="639"/>
      <c s="639"/>
      <c s="639"/>
    </row>
    <row customHeight="1" ht="18">
      <c s="880"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227</v>
      </c>
    </row>
    <row customHeight="1" ht="18">
      <c r="C8" s="924" t="s">
        <v>209</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452</v>
      </c>
      <c s="1124">
        <v>931</v>
      </c>
      <c s="1125">
        <v>1383</v>
      </c>
      <c s="1126"/>
      <c s="1124">
        <v>2265</v>
      </c>
      <c s="1124">
        <v>2022</v>
      </c>
      <c s="1123">
        <v>1372</v>
      </c>
      <c s="1124">
        <v>1110</v>
      </c>
      <c s="1124">
        <v>609</v>
      </c>
      <c s="1123">
        <v>7378</v>
      </c>
      <c s="1127">
        <v>8761</v>
      </c>
    </row>
    <row customHeight="1" ht="18">
      <c r="C12" s="1128"/>
      <c s="1129" t="s">
        <v>212</v>
      </c>
      <c s="1130"/>
      <c s="1131">
        <v>61</v>
      </c>
      <c s="1132">
        <v>222</v>
      </c>
      <c s="1133">
        <v>283</v>
      </c>
      <c s="1134"/>
      <c s="1132">
        <v>821</v>
      </c>
      <c s="1131">
        <v>693</v>
      </c>
      <c s="1131">
        <v>596</v>
      </c>
      <c s="1131">
        <v>457</v>
      </c>
      <c s="1132">
        <v>312</v>
      </c>
      <c s="1131">
        <v>2879</v>
      </c>
      <c s="1135">
        <v>3162</v>
      </c>
    </row>
    <row customHeight="1" ht="18">
      <c r="C13" s="1128"/>
      <c s="1136"/>
      <c s="1137" t="s">
        <v>163</v>
      </c>
      <c s="1138">
        <v>0</v>
      </c>
      <c s="1139">
        <v>0</v>
      </c>
      <c s="1133">
        <v>0</v>
      </c>
      <c s="1140"/>
      <c s="1139">
        <v>295</v>
      </c>
      <c s="1138">
        <v>185</v>
      </c>
      <c s="1138">
        <v>154</v>
      </c>
      <c s="1138">
        <v>100</v>
      </c>
      <c s="1139">
        <v>49</v>
      </c>
      <c s="1131">
        <v>783</v>
      </c>
      <c s="1135">
        <v>783</v>
      </c>
    </row>
    <row customHeight="1" ht="18">
      <c r="C14" s="1128"/>
      <c s="1136"/>
      <c s="1137" t="s">
        <v>164</v>
      </c>
      <c s="1138">
        <v>0</v>
      </c>
      <c s="1139">
        <v>0</v>
      </c>
      <c s="1198">
        <v>0</v>
      </c>
      <c s="1140"/>
      <c s="1139">
        <v>2</v>
      </c>
      <c s="1138">
        <v>12</v>
      </c>
      <c s="1138">
        <v>21</v>
      </c>
      <c s="1138">
        <v>21</v>
      </c>
      <c s="1139">
        <v>17</v>
      </c>
      <c s="1131">
        <v>73</v>
      </c>
      <c s="1135">
        <v>73</v>
      </c>
    </row>
    <row customHeight="1" ht="18">
      <c r="C15" s="1128"/>
      <c s="1136"/>
      <c s="1137" t="s">
        <v>165</v>
      </c>
      <c s="1138">
        <v>2</v>
      </c>
      <c s="1139">
        <v>78</v>
      </c>
      <c s="1133">
        <v>80</v>
      </c>
      <c s="1140"/>
      <c s="1139">
        <v>73</v>
      </c>
      <c s="1138">
        <v>160</v>
      </c>
      <c s="1138">
        <v>109</v>
      </c>
      <c s="1138">
        <v>88</v>
      </c>
      <c s="1139">
        <v>29</v>
      </c>
      <c s="1131">
        <v>459</v>
      </c>
      <c s="1135">
        <v>539</v>
      </c>
    </row>
    <row customHeight="1" ht="18">
      <c r="C16" s="1128"/>
      <c s="1136"/>
      <c s="1137" t="s">
        <v>166</v>
      </c>
      <c s="1138">
        <v>6</v>
      </c>
      <c s="1139">
        <v>32</v>
      </c>
      <c s="1133">
        <v>38</v>
      </c>
      <c s="1140"/>
      <c s="1139">
        <v>20</v>
      </c>
      <c s="1138">
        <v>32</v>
      </c>
      <c s="1138">
        <v>7</v>
      </c>
      <c s="1138">
        <v>10</v>
      </c>
      <c s="1139">
        <v>4</v>
      </c>
      <c s="1131">
        <v>73</v>
      </c>
      <c s="1135">
        <v>111</v>
      </c>
    </row>
    <row customHeight="1" ht="18">
      <c r="C17" s="1128"/>
      <c s="1136"/>
      <c s="1137" t="s">
        <v>167</v>
      </c>
      <c s="1138">
        <v>53</v>
      </c>
      <c s="1139">
        <v>112</v>
      </c>
      <c s="1133">
        <v>165</v>
      </c>
      <c s="1140"/>
      <c s="1139">
        <v>431</v>
      </c>
      <c s="1138">
        <v>304</v>
      </c>
      <c s="1138">
        <v>305</v>
      </c>
      <c s="1138">
        <v>238</v>
      </c>
      <c s="1139">
        <v>213</v>
      </c>
      <c s="1131">
        <v>1491</v>
      </c>
      <c s="1135">
        <v>1656</v>
      </c>
    </row>
    <row customHeight="1" ht="18">
      <c r="C18" s="1128"/>
      <c s="1129" t="s">
        <v>213</v>
      </c>
      <c s="1141"/>
      <c s="1131">
        <v>58</v>
      </c>
      <c s="1132">
        <v>143</v>
      </c>
      <c s="1133">
        <v>201</v>
      </c>
      <c s="1134"/>
      <c s="1132">
        <v>653</v>
      </c>
      <c s="1131">
        <v>546</v>
      </c>
      <c s="1131">
        <v>230</v>
      </c>
      <c s="1131">
        <v>197</v>
      </c>
      <c s="1132">
        <v>67</v>
      </c>
      <c s="1131">
        <v>1693</v>
      </c>
      <c s="1135">
        <v>1894</v>
      </c>
    </row>
    <row customHeight="1" ht="18">
      <c r="C19" s="1128"/>
      <c s="1136"/>
      <c s="1142" t="s">
        <v>168</v>
      </c>
      <c s="1138">
        <v>0</v>
      </c>
      <c s="1139">
        <v>0</v>
      </c>
      <c s="1133">
        <v>0</v>
      </c>
      <c s="1140"/>
      <c s="1139">
        <v>540</v>
      </c>
      <c s="1138">
        <v>406</v>
      </c>
      <c s="1138">
        <v>171</v>
      </c>
      <c s="1138">
        <v>144</v>
      </c>
      <c s="1139">
        <v>47</v>
      </c>
      <c s="1131">
        <v>1308</v>
      </c>
      <c s="1135">
        <v>1308</v>
      </c>
    </row>
    <row customHeight="1" ht="18">
      <c r="C20" s="1128"/>
      <c s="1136"/>
      <c s="1142" t="s">
        <v>169</v>
      </c>
      <c s="1138">
        <v>58</v>
      </c>
      <c s="1139">
        <v>143</v>
      </c>
      <c s="1133">
        <v>201</v>
      </c>
      <c s="1140"/>
      <c s="1139">
        <v>113</v>
      </c>
      <c s="1138">
        <v>140</v>
      </c>
      <c s="1138">
        <v>59</v>
      </c>
      <c s="1138">
        <v>53</v>
      </c>
      <c s="1139">
        <v>20</v>
      </c>
      <c s="1131">
        <v>385</v>
      </c>
      <c s="1135">
        <v>586</v>
      </c>
    </row>
    <row customHeight="1" ht="18">
      <c r="C21" s="1128"/>
      <c s="1129" t="s">
        <v>214</v>
      </c>
      <c s="1130"/>
      <c s="1131">
        <v>0</v>
      </c>
      <c s="1132">
        <v>6</v>
      </c>
      <c s="1133">
        <v>6</v>
      </c>
      <c s="1134"/>
      <c s="1132">
        <v>104</v>
      </c>
      <c s="1131">
        <v>127</v>
      </c>
      <c s="1131">
        <v>72</v>
      </c>
      <c s="1131">
        <v>66</v>
      </c>
      <c s="1132">
        <v>25</v>
      </c>
      <c s="1131">
        <v>394</v>
      </c>
      <c s="1135">
        <v>400</v>
      </c>
    </row>
    <row customHeight="1" ht="18">
      <c r="C22" s="1128"/>
      <c s="1136"/>
      <c s="1137" t="s">
        <v>170</v>
      </c>
      <c s="1138">
        <v>0</v>
      </c>
      <c s="1139">
        <v>6</v>
      </c>
      <c s="1133">
        <v>6</v>
      </c>
      <c s="1140"/>
      <c s="1139">
        <v>103</v>
      </c>
      <c s="1138">
        <v>114</v>
      </c>
      <c s="1138">
        <v>66</v>
      </c>
      <c s="1138">
        <v>63</v>
      </c>
      <c s="1139">
        <v>13</v>
      </c>
      <c s="1131">
        <v>359</v>
      </c>
      <c s="1135">
        <v>365</v>
      </c>
    </row>
    <row customHeight="1" ht="18">
      <c r="C23" s="1128"/>
      <c s="1136"/>
      <c s="1137" t="s">
        <v>171</v>
      </c>
      <c s="1138">
        <v>0</v>
      </c>
      <c s="1139">
        <v>0</v>
      </c>
      <c s="1133">
        <v>0</v>
      </c>
      <c s="1140"/>
      <c s="1139">
        <v>1</v>
      </c>
      <c s="1138">
        <v>13</v>
      </c>
      <c s="1138">
        <v>6</v>
      </c>
      <c s="1138">
        <v>3</v>
      </c>
      <c s="1139">
        <v>12</v>
      </c>
      <c s="1131">
        <v>35</v>
      </c>
      <c s="1135">
        <v>35</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267</v>
      </c>
      <c s="1132">
        <v>521</v>
      </c>
      <c s="1133">
        <v>788</v>
      </c>
      <c s="1134"/>
      <c s="1132">
        <v>571</v>
      </c>
      <c s="1131">
        <v>611</v>
      </c>
      <c s="1131">
        <v>431</v>
      </c>
      <c s="1131">
        <v>332</v>
      </c>
      <c s="1132">
        <v>143</v>
      </c>
      <c s="1131">
        <v>2088</v>
      </c>
      <c s="1135">
        <v>2876</v>
      </c>
    </row>
    <row customHeight="1" ht="18">
      <c r="C27" s="1128"/>
      <c s="1136"/>
      <c s="1144" t="s">
        <v>174</v>
      </c>
      <c s="1145">
        <v>258</v>
      </c>
      <c s="1146">
        <v>500</v>
      </c>
      <c s="1133">
        <v>758</v>
      </c>
      <c s="1140"/>
      <c s="1146">
        <v>553</v>
      </c>
      <c s="1145">
        <v>592</v>
      </c>
      <c s="1145">
        <v>418</v>
      </c>
      <c s="1145">
        <v>323</v>
      </c>
      <c s="1146">
        <v>141</v>
      </c>
      <c s="1131">
        <v>2027</v>
      </c>
      <c s="1135">
        <v>2785</v>
      </c>
    </row>
    <row customHeight="1" ht="18">
      <c r="C28" s="1128"/>
      <c s="1147"/>
      <c s="1142" t="s">
        <v>216</v>
      </c>
      <c s="1148">
        <v>3</v>
      </c>
      <c s="1149">
        <v>3</v>
      </c>
      <c s="1133">
        <v>6</v>
      </c>
      <c s="1150"/>
      <c s="1149">
        <v>6</v>
      </c>
      <c s="1148">
        <v>5</v>
      </c>
      <c s="1148">
        <v>7</v>
      </c>
      <c s="1148">
        <v>4</v>
      </c>
      <c s="1149">
        <v>1</v>
      </c>
      <c s="1131">
        <v>23</v>
      </c>
      <c s="1135">
        <v>29</v>
      </c>
    </row>
    <row customHeight="1" ht="18">
      <c r="C29" s="1128"/>
      <c s="1151"/>
      <c s="1137" t="s">
        <v>217</v>
      </c>
      <c s="1152">
        <v>6</v>
      </c>
      <c s="1153">
        <v>18</v>
      </c>
      <c s="1133">
        <v>24</v>
      </c>
      <c s="1150"/>
      <c s="1153">
        <v>12</v>
      </c>
      <c s="1152">
        <v>14</v>
      </c>
      <c s="1152">
        <v>6</v>
      </c>
      <c s="1152">
        <v>5</v>
      </c>
      <c s="1153">
        <v>1</v>
      </c>
      <c s="1131">
        <v>38</v>
      </c>
      <c s="1135">
        <v>62</v>
      </c>
    </row>
    <row customHeight="1" ht="18">
      <c r="C30" s="1128"/>
      <c s="1136" t="s">
        <v>175</v>
      </c>
      <c s="1154"/>
      <c s="1138">
        <v>66</v>
      </c>
      <c s="1139">
        <v>39</v>
      </c>
      <c s="1133">
        <v>105</v>
      </c>
      <c s="1140"/>
      <c s="1139">
        <v>116</v>
      </c>
      <c s="1138">
        <v>45</v>
      </c>
      <c s="1138">
        <v>43</v>
      </c>
      <c s="1138">
        <v>58</v>
      </c>
      <c s="1139">
        <v>62</v>
      </c>
      <c s="1131">
        <v>324</v>
      </c>
      <c s="1135">
        <v>429</v>
      </c>
    </row>
    <row customHeight="1" ht="18">
      <c r="C31" s="1155"/>
      <c s="1156" t="s">
        <v>176</v>
      </c>
      <c s="1157"/>
      <c s="1199"/>
      <c s="1199"/>
      <c s="1200"/>
      <c s="1201"/>
      <c s="1199"/>
      <c s="1199"/>
      <c s="1199"/>
      <c s="1199"/>
      <c s="1199"/>
      <c s="1200"/>
      <c s="1202"/>
    </row>
    <row customHeight="1" ht="18">
      <c r="C32" s="1121" t="s">
        <v>218</v>
      </c>
      <c s="1162"/>
      <c s="1163"/>
      <c s="1123">
        <v>24</v>
      </c>
      <c s="1124">
        <v>44</v>
      </c>
      <c s="1125">
        <v>68</v>
      </c>
      <c s="1126"/>
      <c s="1124">
        <v>371</v>
      </c>
      <c s="1123">
        <v>248</v>
      </c>
      <c s="1123">
        <v>155</v>
      </c>
      <c s="1123">
        <v>107</v>
      </c>
      <c s="1124">
        <v>114</v>
      </c>
      <c s="1123">
        <v>995</v>
      </c>
      <c s="1127">
        <v>1063</v>
      </c>
    </row>
    <row customHeight="1" ht="18">
      <c r="C33" s="1164"/>
      <c s="1165" t="s">
        <v>192</v>
      </c>
      <c s="1166"/>
      <c s="1167">
        <v>0</v>
      </c>
      <c s="1168">
        <v>0</v>
      </c>
      <c s="1169">
        <v>0</v>
      </c>
      <c s="1140"/>
      <c s="1168">
        <v>7</v>
      </c>
      <c s="1167">
        <v>17</v>
      </c>
      <c s="1167">
        <v>0</v>
      </c>
      <c s="1167">
        <v>2</v>
      </c>
      <c s="1168">
        <v>0</v>
      </c>
      <c s="1170">
        <v>26</v>
      </c>
      <c s="1171">
        <v>26</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195</v>
      </c>
      <c s="1138">
        <v>126</v>
      </c>
      <c s="1138">
        <v>80</v>
      </c>
      <c s="1138">
        <v>50</v>
      </c>
      <c s="1139">
        <v>8</v>
      </c>
      <c s="1131">
        <v>459</v>
      </c>
      <c s="1135">
        <v>459</v>
      </c>
    </row>
    <row customHeight="1" ht="18">
      <c r="C36" s="1128"/>
      <c s="1172" t="s">
        <v>195</v>
      </c>
      <c s="1141"/>
      <c s="1138">
        <v>0</v>
      </c>
      <c s="1139">
        <v>0</v>
      </c>
      <c s="1133">
        <v>0</v>
      </c>
      <c s="1140"/>
      <c s="1139">
        <v>32</v>
      </c>
      <c s="1138">
        <v>15</v>
      </c>
      <c s="1138">
        <v>6</v>
      </c>
      <c s="1138">
        <v>11</v>
      </c>
      <c s="1139">
        <v>11</v>
      </c>
      <c s="1131">
        <v>75</v>
      </c>
      <c s="1135">
        <v>75</v>
      </c>
    </row>
    <row customHeight="1" ht="18">
      <c r="C37" s="1128"/>
      <c s="1172" t="s">
        <v>196</v>
      </c>
      <c s="1141"/>
      <c s="1138">
        <v>24</v>
      </c>
      <c s="1139">
        <v>44</v>
      </c>
      <c s="1133">
        <v>68</v>
      </c>
      <c s="1140"/>
      <c s="1139">
        <v>66</v>
      </c>
      <c s="1138">
        <v>50</v>
      </c>
      <c s="1138">
        <v>7</v>
      </c>
      <c s="1138">
        <v>5</v>
      </c>
      <c s="1139">
        <v>0</v>
      </c>
      <c s="1131">
        <v>128</v>
      </c>
      <c s="1135">
        <v>196</v>
      </c>
    </row>
    <row customHeight="1" ht="18">
      <c r="C38" s="1128"/>
      <c s="1172" t="s">
        <v>197</v>
      </c>
      <c s="1141"/>
      <c s="1168">
        <v>0</v>
      </c>
      <c s="1139">
        <v>0</v>
      </c>
      <c s="1133">
        <v>0</v>
      </c>
      <c s="1140"/>
      <c s="1139">
        <v>23</v>
      </c>
      <c s="1138">
        <v>33</v>
      </c>
      <c s="1138">
        <v>46</v>
      </c>
      <c s="1138">
        <v>1</v>
      </c>
      <c s="1139">
        <v>30</v>
      </c>
      <c s="1131">
        <v>133</v>
      </c>
      <c s="1135">
        <v>133</v>
      </c>
    </row>
    <row customHeight="1" ht="18">
      <c r="C39" s="1128"/>
      <c s="1165" t="s">
        <v>198</v>
      </c>
      <c s="1173"/>
      <c s="1167">
        <v>0</v>
      </c>
      <c s="1168">
        <v>0</v>
      </c>
      <c s="1133">
        <v>0</v>
      </c>
      <c s="1140"/>
      <c s="1139">
        <v>26</v>
      </c>
      <c s="1138">
        <v>0</v>
      </c>
      <c s="1138">
        <v>0</v>
      </c>
      <c s="1138">
        <v>0</v>
      </c>
      <c s="1139">
        <v>0</v>
      </c>
      <c s="1131">
        <v>26</v>
      </c>
      <c s="1135">
        <v>26</v>
      </c>
    </row>
    <row customHeight="1" ht="18">
      <c r="C40" s="1164"/>
      <c s="1165" t="s">
        <v>199</v>
      </c>
      <c s="1166"/>
      <c s="1167">
        <v>0</v>
      </c>
      <c s="1168">
        <v>0</v>
      </c>
      <c s="1169">
        <v>0</v>
      </c>
      <c s="1140"/>
      <c s="1168">
        <v>0</v>
      </c>
      <c s="1167">
        <v>0</v>
      </c>
      <c s="1167">
        <v>16</v>
      </c>
      <c s="1167">
        <v>19</v>
      </c>
      <c s="1168">
        <v>29</v>
      </c>
      <c s="1170">
        <v>64</v>
      </c>
      <c s="1171">
        <v>64</v>
      </c>
    </row>
    <row customHeight="1" ht="18">
      <c r="C41" s="1174"/>
      <c s="1175" t="s">
        <v>219</v>
      </c>
      <c s="1176"/>
      <c s="1158">
        <v>0</v>
      </c>
      <c s="1159">
        <v>0</v>
      </c>
      <c s="1133">
        <v>0</v>
      </c>
      <c s="1140"/>
      <c s="1159">
        <v>22</v>
      </c>
      <c s="1158">
        <v>7</v>
      </c>
      <c s="1158">
        <v>0</v>
      </c>
      <c s="1158">
        <v>19</v>
      </c>
      <c s="1159">
        <v>36</v>
      </c>
      <c s="1177">
        <v>84</v>
      </c>
      <c s="1161">
        <v>84</v>
      </c>
    </row>
    <row customHeight="1" ht="18">
      <c r="C42" s="1128" t="s">
        <v>220</v>
      </c>
      <c s="1130"/>
      <c s="1130"/>
      <c s="1124">
        <v>0</v>
      </c>
      <c s="1124">
        <v>0</v>
      </c>
      <c s="1125">
        <v>0</v>
      </c>
      <c s="1126"/>
      <c s="1124">
        <v>56</v>
      </c>
      <c s="1123">
        <v>79</v>
      </c>
      <c s="1123">
        <v>112</v>
      </c>
      <c s="1123">
        <v>149</v>
      </c>
      <c s="1124">
        <v>120</v>
      </c>
      <c s="1123">
        <v>516</v>
      </c>
      <c s="1127">
        <v>516</v>
      </c>
    </row>
    <row customHeight="1" ht="18">
      <c r="C43" s="1128"/>
      <c s="1178" t="s">
        <v>91</v>
      </c>
      <c s="1178"/>
      <c s="1139">
        <v>0</v>
      </c>
      <c s="1139">
        <v>0</v>
      </c>
      <c s="1133">
        <v>0</v>
      </c>
      <c s="1140"/>
      <c s="1139">
        <v>0</v>
      </c>
      <c s="1138">
        <v>19</v>
      </c>
      <c s="1138">
        <v>72</v>
      </c>
      <c s="1138">
        <v>59</v>
      </c>
      <c s="1139">
        <v>86</v>
      </c>
      <c s="1131">
        <v>236</v>
      </c>
      <c s="1135">
        <v>236</v>
      </c>
    </row>
    <row customHeight="1" ht="18">
      <c r="C44" s="1128"/>
      <c s="1178" t="s">
        <v>92</v>
      </c>
      <c s="1178"/>
      <c s="1138">
        <v>0</v>
      </c>
      <c s="1139">
        <v>0</v>
      </c>
      <c s="1133">
        <v>0</v>
      </c>
      <c s="1140"/>
      <c s="1139">
        <v>44</v>
      </c>
      <c s="1138">
        <v>60</v>
      </c>
      <c s="1138">
        <v>39</v>
      </c>
      <c s="1138">
        <v>88</v>
      </c>
      <c s="1139">
        <v>21</v>
      </c>
      <c s="1131">
        <v>252</v>
      </c>
      <c s="1135">
        <v>252</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12</v>
      </c>
      <c s="1158">
        <v>0</v>
      </c>
      <c s="1158">
        <v>1</v>
      </c>
      <c s="1158">
        <v>2</v>
      </c>
      <c s="1159">
        <v>13</v>
      </c>
      <c s="1177">
        <v>28</v>
      </c>
      <c s="1161">
        <v>28</v>
      </c>
    </row>
    <row customHeight="1" ht="18">
      <c r="C47" s="1181" t="s">
        <v>222</v>
      </c>
      <c s="1182"/>
      <c s="1183"/>
      <c s="1184">
        <v>476</v>
      </c>
      <c s="1184">
        <v>975</v>
      </c>
      <c s="1185">
        <v>1451</v>
      </c>
      <c s="1053"/>
      <c s="1184">
        <v>2692</v>
      </c>
      <c s="1184">
        <v>2349</v>
      </c>
      <c s="1184">
        <v>1639</v>
      </c>
      <c s="1184">
        <v>1366</v>
      </c>
      <c s="1184">
        <v>843</v>
      </c>
      <c s="1184">
        <v>8889</v>
      </c>
      <c s="1186">
        <v>10340</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dr="http://schemas.openxmlformats.org/drawingml/2006/spreadsheetDrawing" xmlns:x14ac="http://schemas.microsoft.com/office/spreadsheetml/2009/9/ac" mc:Ignorable="x14ac">
  <sheetPr>
    <tabColor rgb="FFFECBCA"/>
  </sheetPr>
  <dimension ref="A1:Q46"/>
  <sheetViews>
    <sheetView showGridLines="0" workbookViewId="0">
      <selection activeCell="A1" sqref="A1"/>
    </sheetView>
  </sheetViews>
  <sheetFormatPr defaultColWidth="9.9921875" customHeight="1" defaultRowHeight="12"/>
  <cols>
    <col min="1" max="4" style="56" width="4.22265625" customWidth="1"/>
    <col min="5" max="5" style="56" width="37.5546875" customWidth="1"/>
    <col min="6" max="16" style="56" width="15.9921875" customWidth="1"/>
    <col min="17" max="17" style="49" width="4.4453125" customWidth="1"/>
  </cols>
  <sheetData>
    <row customHeight="1" ht="18">
      <c s="924" t="s">
        <v>205</v>
      </c>
      <c r="Q1" s="925"/>
    </row>
    <row customHeight="1" ht="18">
      <c r="Q2" s="925"/>
    </row>
    <row customHeight="1" ht="18">
      <c s="639" t="s">
        <v>1</v>
      </c>
      <c s="639"/>
      <c s="639"/>
      <c s="639"/>
      <c s="639"/>
      <c s="639"/>
      <c s="639"/>
      <c s="639"/>
      <c s="639"/>
      <c s="639"/>
      <c s="639"/>
      <c s="639"/>
      <c s="639"/>
      <c s="639"/>
      <c s="639"/>
      <c s="639"/>
      <c s="639"/>
    </row>
    <row customHeight="1" ht="18">
      <c s="880"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227</v>
      </c>
    </row>
    <row customHeight="1" ht="18">
      <c r="C8" s="924" t="s">
        <v>223</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744326</v>
      </c>
      <c s="1123">
        <v>1961015</v>
      </c>
      <c s="1125">
        <v>2705341</v>
      </c>
      <c s="1126"/>
      <c s="1123">
        <v>9390990</v>
      </c>
      <c s="1123">
        <v>9605250</v>
      </c>
      <c s="1123">
        <v>8106051</v>
      </c>
      <c s="1123">
        <v>7103152</v>
      </c>
      <c s="1123">
        <v>4146231</v>
      </c>
      <c s="1123">
        <v>38351674</v>
      </c>
      <c s="1127">
        <v>41057015</v>
      </c>
    </row>
    <row customHeight="1" ht="18">
      <c r="C12" s="1128"/>
      <c s="1129" t="s">
        <v>212</v>
      </c>
      <c s="1130"/>
      <c s="1131">
        <v>55024</v>
      </c>
      <c s="1132">
        <v>511812</v>
      </c>
      <c s="1133">
        <v>566836</v>
      </c>
      <c s="1134"/>
      <c s="1132">
        <v>2455113</v>
      </c>
      <c s="1131">
        <v>2778102</v>
      </c>
      <c s="1131">
        <v>3078289</v>
      </c>
      <c s="1131">
        <v>2416637</v>
      </c>
      <c s="1132">
        <v>1110545</v>
      </c>
      <c s="1131">
        <v>11838686</v>
      </c>
      <c s="1135">
        <v>12405522</v>
      </c>
    </row>
    <row customHeight="1" ht="18">
      <c r="C13" s="1128"/>
      <c s="1136"/>
      <c s="1137" t="s">
        <v>163</v>
      </c>
      <c s="1138">
        <v>0</v>
      </c>
      <c s="1139">
        <v>0</v>
      </c>
      <c s="1133">
        <v>0</v>
      </c>
      <c s="1140"/>
      <c s="1139">
        <v>1724355</v>
      </c>
      <c s="1138">
        <v>1639363</v>
      </c>
      <c s="1138">
        <v>2245820</v>
      </c>
      <c s="1138">
        <v>1602674</v>
      </c>
      <c s="1139">
        <v>642547</v>
      </c>
      <c s="1131">
        <v>7854759</v>
      </c>
      <c s="1135">
        <v>7854759</v>
      </c>
    </row>
    <row customHeight="1" ht="18">
      <c r="C14" s="1128"/>
      <c s="1136"/>
      <c s="1137" t="s">
        <v>164</v>
      </c>
      <c s="1138">
        <v>0</v>
      </c>
      <c s="1139">
        <v>0</v>
      </c>
      <c s="1198">
        <v>0</v>
      </c>
      <c s="1140"/>
      <c s="1139">
        <v>6989</v>
      </c>
      <c s="1138">
        <v>159387</v>
      </c>
      <c s="1138">
        <v>112015</v>
      </c>
      <c s="1138">
        <v>116956</v>
      </c>
      <c s="1139">
        <v>113942</v>
      </c>
      <c s="1131">
        <v>509289</v>
      </c>
      <c s="1135">
        <v>509289</v>
      </c>
    </row>
    <row customHeight="1" ht="18">
      <c r="C15" s="1128"/>
      <c s="1136"/>
      <c s="1137" t="s">
        <v>165</v>
      </c>
      <c s="1138">
        <v>5840</v>
      </c>
      <c s="1139">
        <v>327047</v>
      </c>
      <c s="1133">
        <v>332887</v>
      </c>
      <c s="1140"/>
      <c s="1139">
        <v>299181</v>
      </c>
      <c s="1138">
        <v>646741</v>
      </c>
      <c s="1138">
        <v>480288</v>
      </c>
      <c s="1138">
        <v>472537</v>
      </c>
      <c s="1139">
        <v>187209</v>
      </c>
      <c s="1131">
        <v>2085956</v>
      </c>
      <c s="1135">
        <v>2418843</v>
      </c>
    </row>
    <row customHeight="1" ht="18">
      <c r="C16" s="1128"/>
      <c s="1136"/>
      <c s="1137" t="s">
        <v>166</v>
      </c>
      <c s="1138">
        <v>15024</v>
      </c>
      <c s="1139">
        <v>104196</v>
      </c>
      <c s="1133">
        <v>119220</v>
      </c>
      <c s="1140"/>
      <c s="1139">
        <v>119736</v>
      </c>
      <c s="1138">
        <v>132619</v>
      </c>
      <c s="1138">
        <v>30774</v>
      </c>
      <c s="1138">
        <v>45141</v>
      </c>
      <c s="1139">
        <v>9468</v>
      </c>
      <c s="1131">
        <v>337738</v>
      </c>
      <c s="1135">
        <v>456958</v>
      </c>
    </row>
    <row customHeight="1" ht="18">
      <c r="C17" s="1128"/>
      <c s="1136"/>
      <c s="1137" t="s">
        <v>167</v>
      </c>
      <c s="1138">
        <v>34160</v>
      </c>
      <c s="1139">
        <v>80569</v>
      </c>
      <c s="1133">
        <v>114729</v>
      </c>
      <c s="1140"/>
      <c s="1139">
        <v>304852</v>
      </c>
      <c s="1138">
        <v>199992</v>
      </c>
      <c s="1138">
        <v>209392</v>
      </c>
      <c s="1138">
        <v>179329</v>
      </c>
      <c s="1139">
        <v>157379</v>
      </c>
      <c s="1131">
        <v>1050944</v>
      </c>
      <c s="1135">
        <v>1165673</v>
      </c>
    </row>
    <row customHeight="1" ht="18">
      <c r="C18" s="1128"/>
      <c s="1129" t="s">
        <v>213</v>
      </c>
      <c s="1141"/>
      <c s="1131">
        <v>134223</v>
      </c>
      <c s="1132">
        <v>641908</v>
      </c>
      <c s="1133">
        <v>776131</v>
      </c>
      <c s="1134"/>
      <c s="1132">
        <v>3963824</v>
      </c>
      <c s="1131">
        <v>4522591</v>
      </c>
      <c s="1131">
        <v>2738180</v>
      </c>
      <c s="1131">
        <v>2172738</v>
      </c>
      <c s="1132">
        <v>836212</v>
      </c>
      <c s="1131">
        <v>14233545</v>
      </c>
      <c s="1135">
        <v>15009676</v>
      </c>
    </row>
    <row customHeight="1" ht="18">
      <c r="C19" s="1128"/>
      <c s="1136"/>
      <c s="1142" t="s">
        <v>168</v>
      </c>
      <c s="1138">
        <v>0</v>
      </c>
      <c s="1139">
        <v>0</v>
      </c>
      <c s="1133">
        <v>0</v>
      </c>
      <c s="1140"/>
      <c s="1139">
        <v>3366645</v>
      </c>
      <c s="1138">
        <v>3395954</v>
      </c>
      <c s="1138">
        <v>2085415</v>
      </c>
      <c s="1138">
        <v>1594177</v>
      </c>
      <c s="1139">
        <v>639552</v>
      </c>
      <c s="1131">
        <v>11081743</v>
      </c>
      <c s="1135">
        <v>11081743</v>
      </c>
    </row>
    <row customHeight="1" ht="18">
      <c r="C20" s="1128"/>
      <c s="1136"/>
      <c s="1142" t="s">
        <v>169</v>
      </c>
      <c s="1138">
        <v>134223</v>
      </c>
      <c s="1139">
        <v>641908</v>
      </c>
      <c s="1133">
        <v>776131</v>
      </c>
      <c s="1140"/>
      <c s="1139">
        <v>597179</v>
      </c>
      <c s="1138">
        <v>1126637</v>
      </c>
      <c s="1138">
        <v>652765</v>
      </c>
      <c s="1138">
        <v>578561</v>
      </c>
      <c s="1139">
        <v>196660</v>
      </c>
      <c s="1131">
        <v>3151802</v>
      </c>
      <c s="1135">
        <v>3927933</v>
      </c>
    </row>
    <row customHeight="1" ht="18">
      <c r="C21" s="1128"/>
      <c s="1129" t="s">
        <v>214</v>
      </c>
      <c s="1130"/>
      <c s="1131">
        <v>0</v>
      </c>
      <c s="1132">
        <v>23856</v>
      </c>
      <c s="1133">
        <v>23856</v>
      </c>
      <c s="1134"/>
      <c s="1132">
        <v>513279</v>
      </c>
      <c s="1131">
        <v>650874</v>
      </c>
      <c s="1131">
        <v>633931</v>
      </c>
      <c s="1131">
        <v>584386</v>
      </c>
      <c s="1132">
        <v>237087</v>
      </c>
      <c s="1131">
        <v>2619557</v>
      </c>
      <c s="1135">
        <v>2643413</v>
      </c>
    </row>
    <row customHeight="1" ht="18">
      <c r="C22" s="1128"/>
      <c s="1136"/>
      <c s="1137" t="s">
        <v>170</v>
      </c>
      <c s="1138">
        <v>0</v>
      </c>
      <c s="1139">
        <v>23856</v>
      </c>
      <c s="1133">
        <v>23856</v>
      </c>
      <c s="1140"/>
      <c s="1139">
        <v>506768</v>
      </c>
      <c s="1138">
        <v>534452</v>
      </c>
      <c s="1138">
        <v>583839</v>
      </c>
      <c s="1138">
        <v>558027</v>
      </c>
      <c s="1139">
        <v>107637</v>
      </c>
      <c s="1131">
        <v>2290723</v>
      </c>
      <c s="1135">
        <v>2314579</v>
      </c>
    </row>
    <row customHeight="1" ht="18">
      <c r="C23" s="1128"/>
      <c s="1136"/>
      <c s="1137" t="s">
        <v>171</v>
      </c>
      <c s="1138">
        <v>0</v>
      </c>
      <c s="1139">
        <v>0</v>
      </c>
      <c s="1133">
        <v>0</v>
      </c>
      <c s="1140"/>
      <c s="1139">
        <v>6511</v>
      </c>
      <c s="1138">
        <v>116422</v>
      </c>
      <c s="1138">
        <v>50092</v>
      </c>
      <c s="1138">
        <v>26359</v>
      </c>
      <c s="1139">
        <v>129450</v>
      </c>
      <c s="1131">
        <v>328834</v>
      </c>
      <c s="1135">
        <v>328834</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134982</v>
      </c>
      <c s="1131">
        <v>387102</v>
      </c>
      <c s="1133">
        <v>522084</v>
      </c>
      <c s="1134"/>
      <c s="1132">
        <v>438353</v>
      </c>
      <c s="1131">
        <v>762626</v>
      </c>
      <c s="1131">
        <v>684270</v>
      </c>
      <c s="1131">
        <v>590417</v>
      </c>
      <c s="1132">
        <v>398510</v>
      </c>
      <c s="1131">
        <v>2874176</v>
      </c>
      <c s="1135">
        <v>3396260</v>
      </c>
    </row>
    <row customHeight="1" ht="18">
      <c r="C27" s="1128"/>
      <c s="1136"/>
      <c s="1137" t="s">
        <v>174</v>
      </c>
      <c s="1187">
        <v>134982</v>
      </c>
      <c s="1188">
        <v>387102</v>
      </c>
      <c s="1133">
        <v>522084</v>
      </c>
      <c s="1140"/>
      <c s="1188">
        <v>438353</v>
      </c>
      <c s="1187">
        <v>762626</v>
      </c>
      <c s="1187">
        <v>684270</v>
      </c>
      <c s="1187">
        <v>590417</v>
      </c>
      <c s="1188">
        <v>398510</v>
      </c>
      <c s="1131">
        <v>2874176</v>
      </c>
      <c s="1135">
        <v>3396260</v>
      </c>
    </row>
    <row customHeight="1" ht="18">
      <c r="C28" s="1164"/>
      <c s="1172" t="s">
        <v>224</v>
      </c>
      <c s="1141"/>
      <c s="1168">
        <v>420097</v>
      </c>
      <c s="1168">
        <v>396337</v>
      </c>
      <c s="1169">
        <v>816434</v>
      </c>
      <c s="1140"/>
      <c s="1168">
        <v>2020421</v>
      </c>
      <c s="1167">
        <v>891057</v>
      </c>
      <c s="1167">
        <v>971381</v>
      </c>
      <c s="1167">
        <v>1338974</v>
      </c>
      <c s="1168">
        <v>1563877</v>
      </c>
      <c s="1170">
        <v>6785710</v>
      </c>
      <c s="1171">
        <v>7602144</v>
      </c>
    </row>
    <row customHeight="1" ht="18">
      <c r="C29" s="1155"/>
      <c s="1156" t="s">
        <v>176</v>
      </c>
      <c s="1157"/>
      <c s="1199"/>
      <c s="1199"/>
      <c s="1200"/>
      <c s="1201"/>
      <c s="1199"/>
      <c s="1199"/>
      <c s="1199"/>
      <c s="1199"/>
      <c s="1199"/>
      <c s="1200"/>
      <c s="1203"/>
    </row>
    <row customHeight="1" ht="18">
      <c r="C30" s="1121" t="s">
        <v>218</v>
      </c>
      <c s="1162"/>
      <c s="1163"/>
      <c s="1131">
        <v>91516</v>
      </c>
      <c s="1124">
        <v>406384</v>
      </c>
      <c s="1125">
        <v>497900</v>
      </c>
      <c s="1126"/>
      <c s="1189">
        <v>4092327</v>
      </c>
      <c s="1123">
        <v>3213691</v>
      </c>
      <c s="1123">
        <v>2790165</v>
      </c>
      <c s="1123">
        <v>2163809</v>
      </c>
      <c s="1124">
        <v>3684398</v>
      </c>
      <c s="1123">
        <v>15944390</v>
      </c>
      <c s="1127">
        <v>16442290</v>
      </c>
    </row>
    <row customHeight="1" ht="18">
      <c r="C31" s="1164"/>
      <c s="1172" t="s">
        <v>192</v>
      </c>
      <c s="1141"/>
      <c s="1167">
        <v>0</v>
      </c>
      <c s="1168">
        <v>0</v>
      </c>
      <c s="1169">
        <v>0</v>
      </c>
      <c s="1140"/>
      <c s="1168">
        <v>48455</v>
      </c>
      <c s="1167">
        <v>214716</v>
      </c>
      <c s="1167">
        <v>0</v>
      </c>
      <c s="1167">
        <v>9993</v>
      </c>
      <c s="1168">
        <v>0</v>
      </c>
      <c s="1170">
        <v>273164</v>
      </c>
      <c s="1171">
        <v>273164</v>
      </c>
    </row>
    <row customHeight="1" ht="18">
      <c r="C32" s="1128"/>
      <c s="1172" t="s">
        <v>193</v>
      </c>
      <c s="1141"/>
      <c s="1167">
        <v>0</v>
      </c>
      <c s="1168">
        <v>0</v>
      </c>
      <c s="1133">
        <v>0</v>
      </c>
      <c s="1140"/>
      <c s="1190">
        <v>0</v>
      </c>
      <c s="1138">
        <v>0</v>
      </c>
      <c s="1138">
        <v>0</v>
      </c>
      <c s="1138">
        <v>0</v>
      </c>
      <c s="1139">
        <v>0</v>
      </c>
      <c s="1131">
        <v>0</v>
      </c>
      <c s="1135">
        <v>0</v>
      </c>
    </row>
    <row customHeight="1" ht="18">
      <c r="C33" s="1128"/>
      <c s="1143" t="s">
        <v>194</v>
      </c>
      <c s="1154"/>
      <c s="1138">
        <v>0</v>
      </c>
      <c s="1139">
        <v>0</v>
      </c>
      <c s="1133">
        <v>0</v>
      </c>
      <c s="1140"/>
      <c s="1139">
        <v>1094389</v>
      </c>
      <c s="1138">
        <v>778235</v>
      </c>
      <c s="1138">
        <v>801589</v>
      </c>
      <c s="1138">
        <v>565078</v>
      </c>
      <c s="1139">
        <v>222857</v>
      </c>
      <c s="1131">
        <v>3462148</v>
      </c>
      <c s="1135">
        <v>3462148</v>
      </c>
    </row>
    <row customHeight="1" ht="18">
      <c r="C34" s="1128"/>
      <c s="1172" t="s">
        <v>195</v>
      </c>
      <c s="1141"/>
      <c s="1138">
        <v>0</v>
      </c>
      <c s="1139">
        <v>0</v>
      </c>
      <c s="1133">
        <v>0</v>
      </c>
      <c s="1140"/>
      <c s="1190">
        <v>520900</v>
      </c>
      <c s="1138">
        <v>188075</v>
      </c>
      <c s="1138">
        <v>25639</v>
      </c>
      <c s="1138">
        <v>165674</v>
      </c>
      <c s="1139">
        <v>256168</v>
      </c>
      <c s="1131">
        <v>1156456</v>
      </c>
      <c s="1135">
        <v>1156456</v>
      </c>
    </row>
    <row customHeight="1" ht="18">
      <c r="C35" s="1128"/>
      <c s="1172" t="s">
        <v>196</v>
      </c>
      <c s="1141"/>
      <c s="1138">
        <v>91516</v>
      </c>
      <c s="1139">
        <v>406384</v>
      </c>
      <c s="1133">
        <v>497900</v>
      </c>
      <c s="1140"/>
      <c s="1190">
        <v>940356</v>
      </c>
      <c s="1138">
        <v>996454</v>
      </c>
      <c s="1138">
        <v>203577</v>
      </c>
      <c s="1138">
        <v>136636</v>
      </c>
      <c s="1139">
        <v>0</v>
      </c>
      <c s="1131">
        <v>2277023</v>
      </c>
      <c s="1135">
        <v>2774923</v>
      </c>
    </row>
    <row customHeight="1" ht="18">
      <c r="C36" s="1128"/>
      <c s="1172" t="s">
        <v>197</v>
      </c>
      <c s="1141"/>
      <c s="1168">
        <v>0</v>
      </c>
      <c s="1139">
        <v>0</v>
      </c>
      <c s="1133">
        <v>0</v>
      </c>
      <c s="1140"/>
      <c s="1190">
        <v>619383</v>
      </c>
      <c s="1138">
        <v>881327</v>
      </c>
      <c s="1138">
        <v>1281495</v>
      </c>
      <c s="1138">
        <v>8057</v>
      </c>
      <c s="1139">
        <v>897017</v>
      </c>
      <c s="1131">
        <v>3687279</v>
      </c>
      <c s="1135">
        <v>3687279</v>
      </c>
    </row>
    <row customHeight="1" ht="18">
      <c r="C37" s="1128"/>
      <c s="1172" t="s">
        <v>198</v>
      </c>
      <c s="1141"/>
      <c s="1167">
        <v>0</v>
      </c>
      <c s="1168">
        <v>0</v>
      </c>
      <c s="1133">
        <v>0</v>
      </c>
      <c s="1140"/>
      <c s="1190">
        <v>462826</v>
      </c>
      <c s="1138">
        <v>0</v>
      </c>
      <c s="1138">
        <v>0</v>
      </c>
      <c s="1138">
        <v>0</v>
      </c>
      <c s="1139">
        <v>0</v>
      </c>
      <c s="1131">
        <v>462826</v>
      </c>
      <c s="1135">
        <v>462826</v>
      </c>
    </row>
    <row customHeight="1" ht="18">
      <c r="C38" s="1128"/>
      <c s="1165" t="s">
        <v>199</v>
      </c>
      <c s="1173"/>
      <c s="1138">
        <v>0</v>
      </c>
      <c s="1138">
        <v>0</v>
      </c>
      <c s="1133">
        <v>0</v>
      </c>
      <c s="1140"/>
      <c s="1191">
        <v>0</v>
      </c>
      <c s="1192">
        <v>0</v>
      </c>
      <c s="1192">
        <v>477865</v>
      </c>
      <c s="1192">
        <v>644828</v>
      </c>
      <c s="1193">
        <v>999490</v>
      </c>
      <c s="1131">
        <v>2122183</v>
      </c>
      <c s="1135">
        <v>2122183</v>
      </c>
    </row>
    <row customHeight="1" ht="18">
      <c r="C39" s="1174"/>
      <c s="1175" t="s">
        <v>219</v>
      </c>
      <c s="1194"/>
      <c s="1138">
        <v>0</v>
      </c>
      <c s="1138">
        <v>0</v>
      </c>
      <c s="1133">
        <v>0</v>
      </c>
      <c s="1140"/>
      <c s="1195">
        <v>406018</v>
      </c>
      <c s="1158">
        <v>154884</v>
      </c>
      <c s="1158">
        <v>0</v>
      </c>
      <c s="1158">
        <v>633543</v>
      </c>
      <c s="1159">
        <v>1308866</v>
      </c>
      <c s="1177">
        <v>2503311</v>
      </c>
      <c s="1161">
        <v>2503311</v>
      </c>
    </row>
    <row customHeight="1" ht="18">
      <c r="C40" s="1128" t="s">
        <v>220</v>
      </c>
      <c s="1130"/>
      <c s="1130"/>
      <c s="1124">
        <v>0</v>
      </c>
      <c s="1124">
        <v>0</v>
      </c>
      <c s="1125">
        <v>0</v>
      </c>
      <c s="1126"/>
      <c s="1189">
        <v>1493538</v>
      </c>
      <c s="1123">
        <v>2191714</v>
      </c>
      <c s="1123">
        <v>3172688</v>
      </c>
      <c s="1123">
        <v>4680797</v>
      </c>
      <c s="1124">
        <v>4027659</v>
      </c>
      <c s="1123">
        <v>15566396</v>
      </c>
      <c s="1127">
        <v>15566396</v>
      </c>
    </row>
    <row customHeight="1" ht="18">
      <c r="C41" s="1128"/>
      <c s="1178" t="s">
        <v>91</v>
      </c>
      <c s="1178"/>
      <c s="1139">
        <v>0</v>
      </c>
      <c s="1139">
        <v>0</v>
      </c>
      <c s="1133">
        <v>0</v>
      </c>
      <c s="1140"/>
      <c s="1139">
        <v>0</v>
      </c>
      <c s="1139">
        <v>491793</v>
      </c>
      <c s="1139">
        <v>1976526</v>
      </c>
      <c s="1139">
        <v>1679917</v>
      </c>
      <c s="1139">
        <v>2791800</v>
      </c>
      <c s="1131">
        <v>6940036</v>
      </c>
      <c s="1135">
        <v>6940036</v>
      </c>
    </row>
    <row customHeight="1" ht="18">
      <c r="C42" s="1128"/>
      <c s="1178" t="s">
        <v>92</v>
      </c>
      <c s="1178"/>
      <c s="1138">
        <v>0</v>
      </c>
      <c s="1139">
        <v>0</v>
      </c>
      <c s="1133">
        <v>0</v>
      </c>
      <c s="1140"/>
      <c s="1139">
        <v>1157378</v>
      </c>
      <c s="1138">
        <v>1699921</v>
      </c>
      <c s="1139">
        <v>1182201</v>
      </c>
      <c s="1138">
        <v>2977005</v>
      </c>
      <c s="1139">
        <v>713165</v>
      </c>
      <c s="1131">
        <v>7729670</v>
      </c>
      <c s="1135">
        <v>7729670</v>
      </c>
    </row>
    <row customHeight="1" ht="18">
      <c r="C43" s="1128"/>
      <c s="1179" t="s">
        <v>159</v>
      </c>
      <c s="1179"/>
      <c s="1167">
        <v>0</v>
      </c>
      <c s="1168">
        <v>0</v>
      </c>
      <c s="1133">
        <v>0</v>
      </c>
      <c s="1140"/>
      <c s="1168">
        <v>0</v>
      </c>
      <c s="1167">
        <v>0</v>
      </c>
      <c s="1168">
        <v>0</v>
      </c>
      <c s="1167">
        <v>0</v>
      </c>
      <c s="1168">
        <v>0</v>
      </c>
      <c s="1131">
        <v>0</v>
      </c>
      <c s="1135">
        <v>0</v>
      </c>
    </row>
    <row customHeight="1" ht="18">
      <c r="C44" s="1128"/>
      <c s="1180" t="s">
        <v>221</v>
      </c>
      <c s="1180"/>
      <c s="1158">
        <v>0</v>
      </c>
      <c s="1159">
        <v>0</v>
      </c>
      <c s="1160">
        <v>0</v>
      </c>
      <c s="1140"/>
      <c s="1159">
        <v>336160</v>
      </c>
      <c s="1158">
        <v>0</v>
      </c>
      <c s="1159">
        <v>13961</v>
      </c>
      <c s="1158">
        <v>23875</v>
      </c>
      <c s="1159">
        <v>522694</v>
      </c>
      <c s="1177">
        <v>896690</v>
      </c>
      <c s="1161">
        <v>896690</v>
      </c>
    </row>
    <row customHeight="1" ht="18">
      <c r="C45" s="1181" t="s">
        <v>222</v>
      </c>
      <c s="1182"/>
      <c s="1183"/>
      <c s="1184">
        <v>835842</v>
      </c>
      <c s="1196">
        <v>2367399</v>
      </c>
      <c s="1185">
        <v>3203241</v>
      </c>
      <c s="1053"/>
      <c s="1197">
        <v>14976855</v>
      </c>
      <c s="1184">
        <v>15010655</v>
      </c>
      <c s="1184">
        <v>14068904</v>
      </c>
      <c s="1184">
        <v>13947758</v>
      </c>
      <c s="1196">
        <v>11858288</v>
      </c>
      <c s="1184">
        <v>69862460</v>
      </c>
      <c s="1186">
        <v>73065701</v>
      </c>
    </row>
  </sheetData>
  <sheetProtection selectLockedCells="1" selectUnlockedCells="1"/>
  <mergeCells count="9">
    <mergeCell ref="C45:E45"/>
    <mergeCell ref="D38:E38"/>
    <mergeCell ref="D39:E39"/>
    <mergeCell ref="A3:Q3"/>
    <mergeCell ref="A4:Q4"/>
    <mergeCell ref="C9:E10"/>
    <mergeCell ref="F9:H9"/>
    <mergeCell ref="I9:O9"/>
    <mergeCell ref="P9:P10"/>
  </mergeCell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workbookViewId="0">
      <selection activeCell="A1" sqref="A1"/>
    </sheetView>
  </sheetViews>
  <sheetFormatPr customHeight="1" defaultRowHeight="0"/>
  <cols>
    <col min="1" max="1" style="103" width="2.6640625" customWidth="1"/>
    <col min="2" max="3" style="103" width="3.9921875" customWidth="1"/>
    <col min="4" max="4" style="103" width="14.7734375" customWidth="1"/>
    <col min="5" max="24" style="103" width="3.9921875" customWidth="1"/>
    <col min="25" max="25" style="103" width="4.4453125" customWidth="1"/>
  </cols>
  <sheetData>
    <row customHeight="1" ht="18">
      <c s="878" t="s">
        <v>0</v>
      </c>
      <c s="101"/>
      <c s="101"/>
      <c s="101"/>
      <c s="101"/>
      <c s="101"/>
      <c s="101"/>
      <c s="101"/>
      <c s="101"/>
      <c s="101"/>
      <c s="101"/>
      <c s="100"/>
      <c s="100"/>
      <c s="100"/>
      <c s="100"/>
      <c s="100"/>
      <c s="100"/>
      <c s="100"/>
      <c s="100"/>
      <c s="100"/>
      <c s="100"/>
      <c s="100"/>
      <c s="100"/>
      <c s="100"/>
      <c s="879"/>
    </row>
    <row customHeight="1" ht="18.75">
      <c s="102"/>
      <c s="104"/>
      <c s="104"/>
      <c s="104"/>
      <c s="104"/>
      <c s="104"/>
      <c s="104"/>
      <c s="104"/>
      <c s="104"/>
      <c s="104"/>
      <c s="104"/>
      <c s="104"/>
      <c s="104"/>
      <c s="104"/>
      <c s="104"/>
      <c s="104"/>
      <c s="104"/>
      <c s="104"/>
      <c s="104"/>
      <c s="104"/>
      <c s="104"/>
      <c s="104"/>
      <c s="104"/>
      <c s="104"/>
      <c s="879"/>
    </row>
    <row customHeight="1" ht="21">
      <c s="562" t="s">
        <v>1</v>
      </c>
      <c s="562"/>
      <c s="562"/>
      <c s="562"/>
      <c s="562"/>
      <c s="562"/>
      <c s="562"/>
      <c s="562"/>
      <c s="562"/>
      <c s="562"/>
      <c s="562"/>
      <c s="562"/>
      <c s="562"/>
      <c s="562"/>
      <c s="562"/>
      <c s="562"/>
      <c s="562"/>
      <c s="562"/>
      <c s="562"/>
      <c s="562"/>
      <c s="562"/>
      <c s="562"/>
      <c s="562"/>
      <c s="562"/>
      <c s="562"/>
    </row>
    <row customHeight="1" ht="17.25">
      <c s="880" t="s">
        <v>2</v>
      </c>
      <c s="881" t="s"/>
      <c s="881" t="s"/>
      <c s="881" t="s"/>
      <c s="881" t="s"/>
      <c s="881" t="s"/>
      <c s="881" t="s"/>
      <c s="881" t="s"/>
      <c s="881" t="s"/>
      <c s="881" t="s"/>
      <c s="881" t="s"/>
      <c s="881" t="s"/>
      <c s="881" t="s"/>
      <c s="881" t="s"/>
      <c s="881" t="s"/>
      <c s="881" t="s"/>
      <c s="881" t="s"/>
      <c s="881" t="s"/>
      <c s="881" t="s"/>
      <c s="881" t="s"/>
      <c s="881" t="s"/>
      <c s="881" t="s"/>
      <c s="881" t="s"/>
      <c s="881" t="s"/>
      <c s="881" t="s"/>
    </row>
    <row customHeight="1" ht="21">
      <c s="102"/>
      <c s="105"/>
      <c s="106"/>
      <c s="106"/>
      <c s="106"/>
      <c s="106"/>
      <c s="106"/>
      <c s="106"/>
      <c s="106"/>
      <c s="106"/>
      <c s="106"/>
      <c s="107"/>
      <c s="104"/>
      <c s="104"/>
      <c s="104"/>
      <c s="104"/>
      <c s="882" t="s">
        <v>32</v>
      </c>
      <c s="882"/>
      <c s="882"/>
      <c s="882"/>
      <c s="883" t="s">
        <v>4</v>
      </c>
      <c s="883"/>
      <c s="883"/>
      <c s="883"/>
      <c s="102"/>
    </row>
    <row customHeight="1" ht="21">
      <c s="102"/>
      <c s="108"/>
      <c s="106"/>
      <c s="106"/>
      <c s="106"/>
      <c s="106"/>
      <c s="106"/>
      <c s="106"/>
      <c s="106"/>
      <c s="106"/>
      <c s="106"/>
      <c s="107"/>
      <c s="104"/>
      <c s="104"/>
      <c s="104"/>
      <c s="104"/>
      <c s="884" t="s">
        <v>33</v>
      </c>
      <c s="884"/>
      <c s="884"/>
      <c s="884"/>
      <c s="885" t="s">
        <v>6</v>
      </c>
      <c s="885"/>
      <c s="885"/>
      <c s="885"/>
      <c s="886" t="s">
        <v>7</v>
      </c>
    </row>
    <row customHeight="1" ht="22.5">
      <c s="108"/>
      <c s="878" t="s">
        <v>34</v>
      </c>
      <c s="105"/>
      <c s="105"/>
      <c s="105"/>
      <c s="105"/>
      <c s="105"/>
      <c s="105"/>
      <c s="105"/>
      <c s="105"/>
      <c s="105"/>
      <c s="107"/>
      <c s="107"/>
      <c s="107"/>
      <c s="107"/>
      <c s="107"/>
      <c s="107"/>
      <c s="107"/>
      <c s="107"/>
      <c s="107"/>
      <c s="107"/>
      <c s="107"/>
      <c s="107"/>
      <c s="104"/>
      <c s="102"/>
    </row>
    <row customHeight="1" ht="15">
      <c s="102"/>
      <c s="887"/>
      <c s="114"/>
      <c s="114"/>
      <c s="114"/>
      <c s="114"/>
      <c s="114"/>
      <c s="114"/>
      <c s="114"/>
      <c s="114"/>
      <c s="117"/>
      <c s="117"/>
      <c s="117"/>
      <c s="117"/>
      <c s="117"/>
      <c s="117"/>
      <c s="117"/>
      <c s="117"/>
      <c s="117"/>
      <c s="117"/>
      <c s="117"/>
      <c s="117"/>
      <c s="117"/>
      <c s="117"/>
      <c s="117"/>
    </row>
    <row s="102" customFormat="1" customHeight="1" ht="15">
      <c r="B9" s="888" t="s">
        <v>35</v>
      </c>
      <c s="111"/>
      <c s="111"/>
      <c s="111"/>
      <c s="111"/>
      <c s="111"/>
      <c s="111"/>
      <c s="111"/>
      <c s="112"/>
      <c s="112"/>
      <c s="112"/>
      <c s="112"/>
      <c s="112"/>
      <c s="112"/>
      <c s="112"/>
      <c s="112"/>
      <c s="112"/>
      <c s="112"/>
      <c s="112"/>
      <c s="112"/>
      <c s="112"/>
      <c s="112"/>
      <c s="112"/>
      <c s="112"/>
    </row>
    <row s="118" customFormat="1" customHeight="1" ht="21">
      <c s="113"/>
      <c s="538"/>
      <c s="115" t="s">
        <v>36</v>
      </c>
      <c s="539"/>
      <c s="568" t="s">
        <v>37</v>
      </c>
      <c s="568"/>
      <c s="568"/>
      <c s="568"/>
      <c s="568"/>
      <c s="568"/>
      <c s="568"/>
      <c s="568"/>
      <c s="568"/>
      <c s="568"/>
      <c s="568"/>
      <c s="568"/>
      <c s="568"/>
      <c s="568"/>
      <c s="568"/>
      <c s="568"/>
      <c s="568"/>
      <c s="568"/>
      <c s="568"/>
      <c s="568"/>
      <c s="112"/>
    </row>
    <row s="118" customFormat="1" customHeight="1" ht="21">
      <c s="113"/>
      <c s="114"/>
      <c s="569" t="s">
        <v>38</v>
      </c>
      <c s="570"/>
      <c s="570"/>
      <c s="570"/>
      <c s="570"/>
      <c s="570"/>
      <c s="570"/>
      <c s="570" t="s">
        <v>39</v>
      </c>
      <c s="570"/>
      <c s="570"/>
      <c s="570"/>
      <c s="573"/>
      <c s="569" t="s">
        <v>40</v>
      </c>
      <c s="570"/>
      <c s="570"/>
      <c s="570"/>
      <c s="575"/>
      <c s="569" t="s">
        <v>41</v>
      </c>
      <c s="570"/>
      <c s="570"/>
      <c s="570"/>
      <c s="575"/>
      <c s="117"/>
    </row>
    <row s="118" customFormat="1" customHeight="1" ht="15">
      <c s="113"/>
      <c s="119"/>
      <c s="571"/>
      <c s="572"/>
      <c s="572"/>
      <c s="572"/>
      <c s="572"/>
      <c s="572"/>
      <c s="572"/>
      <c s="572"/>
      <c s="572"/>
      <c s="572"/>
      <c s="572"/>
      <c s="574"/>
      <c s="571"/>
      <c s="572"/>
      <c s="572"/>
      <c s="572"/>
      <c s="576"/>
      <c s="571"/>
      <c s="572"/>
      <c s="572"/>
      <c s="572"/>
      <c s="576"/>
      <c s="117"/>
    </row>
    <row s="118" customFormat="1" customHeight="1" ht="21">
      <c s="113"/>
      <c s="119"/>
      <c s="577" t="s">
        <v>42</v>
      </c>
      <c s="578"/>
      <c s="578"/>
      <c s="578"/>
      <c s="578"/>
      <c s="578"/>
      <c s="578"/>
      <c s="579" t="s">
        <v>43</v>
      </c>
      <c s="580"/>
      <c s="580"/>
      <c s="580" t="s">
        <v>44</v>
      </c>
      <c s="580"/>
      <c s="889">
        <v>300</v>
      </c>
      <c s="890"/>
      <c s="890"/>
      <c s="891" t="s">
        <v>45</v>
      </c>
      <c s="892"/>
      <c s="893">
        <v>7184</v>
      </c>
      <c s="894"/>
      <c s="894"/>
      <c s="894"/>
      <c s="895"/>
      <c s="117"/>
    </row>
    <row s="118" customFormat="1" customHeight="1" ht="21">
      <c s="113"/>
      <c s="119"/>
      <c s="115"/>
      <c s="115"/>
      <c s="539"/>
      <c s="539"/>
      <c s="539"/>
      <c s="539"/>
      <c s="539"/>
      <c s="115"/>
      <c s="540"/>
      <c s="540"/>
      <c s="540"/>
      <c s="540"/>
      <c s="115"/>
      <c s="539"/>
      <c s="539"/>
      <c s="539"/>
      <c s="115"/>
      <c s="115"/>
      <c s="115"/>
      <c s="115"/>
      <c s="115"/>
      <c s="541"/>
      <c s="117"/>
    </row>
    <row s="118" customFormat="1" customHeight="1" ht="21">
      <c s="113"/>
      <c s="119"/>
      <c s="115" t="s">
        <v>46</v>
      </c>
      <c s="539"/>
      <c s="568" t="s">
        <v>47</v>
      </c>
      <c s="568"/>
      <c s="568"/>
      <c s="568"/>
      <c s="568"/>
      <c s="568"/>
      <c s="568"/>
      <c s="568"/>
      <c s="568"/>
      <c s="568"/>
      <c s="568"/>
      <c s="568"/>
      <c s="568"/>
      <c s="568"/>
      <c s="568"/>
      <c s="568"/>
      <c s="568"/>
      <c s="568"/>
      <c s="568"/>
      <c s="568"/>
      <c s="117"/>
    </row>
    <row s="118" customFormat="1" customHeight="1" ht="21">
      <c s="113"/>
      <c s="119"/>
      <c s="583" t="s">
        <v>48</v>
      </c>
      <c s="584"/>
      <c s="584"/>
      <c s="584"/>
      <c s="584"/>
      <c s="584"/>
      <c s="585"/>
      <c s="579" t="s">
        <v>49</v>
      </c>
      <c s="580"/>
      <c s="580"/>
      <c s="580" t="s">
        <v>50</v>
      </c>
      <c s="586"/>
      <c s="896">
        <v>500</v>
      </c>
      <c s="890"/>
      <c s="890"/>
      <c s="891" t="s">
        <v>45</v>
      </c>
      <c s="892"/>
      <c s="893">
        <v>5241</v>
      </c>
      <c s="894"/>
      <c s="894"/>
      <c s="894"/>
      <c s="895"/>
      <c s="117"/>
    </row>
    <row s="118" customFormat="1" customHeight="1" ht="21">
      <c s="113"/>
      <c s="119"/>
      <c s="542"/>
      <c s="542"/>
      <c s="542"/>
      <c s="542"/>
      <c s="542"/>
      <c s="542"/>
      <c s="542"/>
      <c s="543"/>
      <c s="543"/>
      <c s="543"/>
      <c s="543"/>
      <c s="543"/>
      <c s="540"/>
      <c s="540"/>
      <c s="540"/>
      <c s="540"/>
      <c s="540"/>
      <c s="540"/>
      <c s="540"/>
      <c s="540"/>
      <c s="540"/>
      <c s="540"/>
      <c s="117"/>
    </row>
    <row s="118" customFormat="1" customHeight="1" ht="21">
      <c s="113"/>
      <c s="119"/>
      <c s="115" t="s">
        <v>51</v>
      </c>
      <c s="539"/>
      <c s="568" t="s">
        <v>52</v>
      </c>
      <c s="568"/>
      <c s="568"/>
      <c s="568"/>
      <c s="568"/>
      <c s="568"/>
      <c s="568"/>
      <c s="568"/>
      <c s="568"/>
      <c s="568"/>
      <c s="568"/>
      <c s="568"/>
      <c s="568"/>
      <c s="568"/>
      <c s="568"/>
      <c s="568"/>
      <c s="568"/>
      <c s="568"/>
      <c s="568"/>
      <c s="568"/>
      <c s="117"/>
    </row>
    <row s="118" customFormat="1" customHeight="1" ht="21">
      <c s="113"/>
      <c s="119"/>
      <c s="583" t="s">
        <v>53</v>
      </c>
      <c s="584"/>
      <c s="584"/>
      <c s="584"/>
      <c s="584"/>
      <c s="584"/>
      <c s="585"/>
      <c s="579" t="s">
        <v>49</v>
      </c>
      <c s="580"/>
      <c s="580"/>
      <c s="580" t="s">
        <v>50</v>
      </c>
      <c s="586"/>
      <c s="896">
        <v>700</v>
      </c>
      <c s="890"/>
      <c s="890"/>
      <c s="891" t="s">
        <v>45</v>
      </c>
      <c s="892"/>
      <c s="893">
        <v>4826</v>
      </c>
      <c s="894"/>
      <c s="894"/>
      <c s="894"/>
      <c s="895"/>
      <c s="117"/>
    </row>
    <row s="118" customFormat="1" customHeight="1" ht="21">
      <c s="113"/>
      <c s="119"/>
      <c s="542"/>
      <c s="542"/>
      <c s="542"/>
      <c s="542"/>
      <c s="542"/>
      <c s="542"/>
      <c s="542"/>
      <c s="543"/>
      <c s="543"/>
      <c s="543"/>
      <c s="543"/>
      <c s="543"/>
      <c s="540"/>
      <c s="540"/>
      <c s="540"/>
      <c s="540"/>
      <c s="540"/>
      <c s="540"/>
      <c s="540"/>
      <c s="540"/>
      <c s="540"/>
      <c s="540"/>
      <c s="117"/>
    </row>
    <row s="118" customFormat="1" customHeight="1" ht="21">
      <c s="113"/>
      <c s="119"/>
      <c s="115" t="s">
        <v>54</v>
      </c>
      <c s="539"/>
      <c s="568" t="s">
        <v>55</v>
      </c>
      <c s="568"/>
      <c s="568"/>
      <c s="568"/>
      <c s="568"/>
      <c s="568"/>
      <c s="568"/>
      <c s="568"/>
      <c s="568"/>
      <c s="568"/>
      <c s="568"/>
      <c s="568"/>
      <c s="568"/>
      <c s="568"/>
      <c s="568"/>
      <c s="568"/>
      <c s="568"/>
      <c s="568"/>
      <c s="568"/>
      <c s="568"/>
      <c s="117"/>
    </row>
    <row s="118" customFormat="1" customHeight="1" ht="21">
      <c s="113"/>
      <c s="126"/>
      <c s="583" t="s">
        <v>56</v>
      </c>
      <c s="584"/>
      <c s="584"/>
      <c s="584"/>
      <c s="584"/>
      <c s="584"/>
      <c s="585"/>
      <c s="579" t="s">
        <v>57</v>
      </c>
      <c s="580"/>
      <c s="580"/>
      <c s="580" t="s">
        <v>58</v>
      </c>
      <c s="586"/>
      <c s="896">
        <v>850</v>
      </c>
      <c s="890"/>
      <c s="890"/>
      <c s="891" t="s">
        <v>45</v>
      </c>
      <c s="892"/>
      <c s="893">
        <v>8249</v>
      </c>
      <c s="894"/>
      <c s="894"/>
      <c s="894"/>
      <c s="895"/>
      <c s="128"/>
    </row>
    <row s="118" customFormat="1" customHeight="1" ht="21">
      <c s="113"/>
      <c s="119"/>
      <c s="542"/>
      <c s="542"/>
      <c s="542"/>
      <c s="542"/>
      <c s="542"/>
      <c s="542"/>
      <c s="542"/>
      <c s="543"/>
      <c s="543"/>
      <c s="543"/>
      <c s="543"/>
      <c s="543"/>
      <c s="540"/>
      <c s="540"/>
      <c s="540"/>
      <c s="540"/>
      <c s="540"/>
      <c s="540"/>
      <c s="540"/>
      <c s="540"/>
      <c s="540"/>
      <c s="540"/>
      <c s="117"/>
    </row>
    <row s="118" customFormat="1" customHeight="1" ht="21">
      <c s="113"/>
      <c s="130"/>
      <c s="115" t="s">
        <v>59</v>
      </c>
      <c s="544"/>
      <c s="568" t="s">
        <v>60</v>
      </c>
      <c s="568"/>
      <c s="568"/>
      <c s="568"/>
      <c s="568"/>
      <c s="568"/>
      <c s="568"/>
      <c s="568"/>
      <c s="568"/>
      <c s="568"/>
      <c s="568"/>
      <c s="568"/>
      <c s="568"/>
      <c s="568"/>
      <c s="568"/>
      <c s="568"/>
      <c s="568"/>
      <c s="568"/>
      <c s="568"/>
      <c s="568"/>
      <c s="117"/>
    </row>
    <row s="118" customFormat="1" customHeight="1" ht="21">
      <c s="113"/>
      <c s="115"/>
      <c s="583" t="s">
        <v>61</v>
      </c>
      <c s="584"/>
      <c s="584"/>
      <c s="584"/>
      <c s="584"/>
      <c s="584"/>
      <c s="585"/>
      <c s="579" t="s">
        <v>62</v>
      </c>
      <c s="580"/>
      <c s="580"/>
      <c s="580" t="s">
        <v>63</v>
      </c>
      <c s="586"/>
      <c s="896">
        <v>1000</v>
      </c>
      <c s="890"/>
      <c s="890"/>
      <c s="891" t="s">
        <v>45</v>
      </c>
      <c s="892"/>
      <c s="893">
        <v>12748</v>
      </c>
      <c s="894"/>
      <c s="894"/>
      <c s="894"/>
      <c s="895"/>
      <c s="117"/>
    </row>
    <row s="118" customFormat="1" customHeight="1" ht="21">
      <c s="113"/>
      <c s="119"/>
      <c s="542"/>
      <c s="542"/>
      <c s="542"/>
      <c s="542"/>
      <c s="542"/>
      <c s="542"/>
      <c s="542"/>
      <c s="543"/>
      <c s="543"/>
      <c s="543"/>
      <c s="543"/>
      <c s="543"/>
      <c s="540"/>
      <c s="540"/>
      <c s="540"/>
      <c s="540"/>
      <c s="540"/>
      <c s="540"/>
      <c s="540"/>
      <c s="540"/>
      <c s="540"/>
      <c s="540"/>
      <c s="117"/>
    </row>
    <row s="118" customFormat="1" customHeight="1" ht="21">
      <c s="113"/>
      <c s="119"/>
      <c s="115" t="s">
        <v>64</v>
      </c>
      <c s="115"/>
      <c s="568" t="s">
        <v>65</v>
      </c>
      <c s="568"/>
      <c s="568"/>
      <c s="568"/>
      <c s="568"/>
      <c s="568"/>
      <c s="568"/>
      <c s="568"/>
      <c s="568"/>
      <c s="568"/>
      <c s="568"/>
      <c s="568"/>
      <c s="568"/>
      <c s="568"/>
      <c s="568"/>
      <c s="568"/>
      <c s="568"/>
      <c s="568"/>
      <c s="568"/>
      <c s="568"/>
      <c s="117"/>
    </row>
    <row s="118" customFormat="1" customHeight="1" ht="21">
      <c s="113"/>
      <c s="119"/>
      <c s="595" t="s">
        <v>66</v>
      </c>
      <c s="596"/>
      <c s="596"/>
      <c s="596"/>
      <c s="596"/>
      <c s="596"/>
      <c s="596"/>
      <c s="597" t="s">
        <v>67</v>
      </c>
      <c s="598"/>
      <c s="598"/>
      <c s="598" t="s">
        <v>68</v>
      </c>
      <c s="599"/>
      <c s="897">
        <v>1130</v>
      </c>
      <c s="898"/>
      <c s="898"/>
      <c s="899" t="s">
        <v>45</v>
      </c>
      <c s="900"/>
      <c s="901">
        <v>11591</v>
      </c>
      <c s="902"/>
      <c s="902"/>
      <c s="902"/>
      <c s="903"/>
      <c s="117"/>
    </row>
    <row s="118" customFormat="1" customHeight="1" ht="21">
      <c s="113"/>
      <c s="119"/>
      <c s="545"/>
      <c s="587" t="s">
        <v>69</v>
      </c>
      <c s="588"/>
      <c s="588"/>
      <c s="588"/>
      <c s="588"/>
      <c s="589"/>
      <c s="590"/>
      <c s="591"/>
      <c s="591"/>
      <c s="591"/>
      <c s="592"/>
      <c s="904">
        <v>0</v>
      </c>
      <c s="905"/>
      <c s="905"/>
      <c s="906" t="s">
        <v>45</v>
      </c>
      <c s="907"/>
      <c s="908">
        <v>0</v>
      </c>
      <c s="909"/>
      <c s="909"/>
      <c s="909"/>
      <c s="910"/>
      <c s="117"/>
    </row>
    <row s="118" customFormat="1" customHeight="1" ht="21">
      <c s="113"/>
      <c s="119"/>
      <c s="545"/>
      <c s="609"/>
      <c s="610"/>
      <c s="610"/>
      <c s="610"/>
      <c s="610"/>
      <c s="610"/>
      <c s="611"/>
      <c s="612"/>
      <c s="612"/>
      <c s="612"/>
      <c s="613"/>
      <c s="904">
        <v>0</v>
      </c>
      <c s="905"/>
      <c s="905"/>
      <c s="906" t="s">
        <v>45</v>
      </c>
      <c s="907"/>
      <c s="908">
        <v>0</v>
      </c>
      <c s="909"/>
      <c s="909"/>
      <c s="909"/>
      <c s="910"/>
      <c s="117"/>
    </row>
    <row s="118" customFormat="1" customHeight="1" ht="21">
      <c s="113"/>
      <c s="119"/>
      <c s="546"/>
      <c s="602"/>
      <c s="603"/>
      <c s="603"/>
      <c s="603"/>
      <c s="603"/>
      <c s="603"/>
      <c s="604"/>
      <c s="605"/>
      <c s="605"/>
      <c s="605"/>
      <c s="606"/>
      <c s="911">
        <v>0</v>
      </c>
      <c s="912"/>
      <c s="912"/>
      <c s="913" t="s">
        <v>45</v>
      </c>
      <c s="914"/>
      <c s="915">
        <v>0</v>
      </c>
      <c s="916"/>
      <c s="916"/>
      <c s="916"/>
      <c s="917"/>
      <c s="117"/>
    </row>
    <row s="118" customFormat="1" customHeight="1" ht="21">
      <c s="113"/>
      <c s="119"/>
      <c s="542"/>
      <c s="542"/>
      <c s="542"/>
      <c s="542"/>
      <c s="542"/>
      <c s="542"/>
      <c s="542"/>
      <c s="543"/>
      <c s="543"/>
      <c s="543"/>
      <c s="543"/>
      <c s="543"/>
      <c s="540"/>
      <c s="540"/>
      <c s="540"/>
      <c s="540"/>
      <c s="540"/>
      <c s="540"/>
      <c s="540"/>
      <c s="540"/>
      <c s="540"/>
      <c s="540"/>
      <c s="117"/>
    </row>
    <row s="118" customFormat="1" customHeight="1" ht="21">
      <c s="113"/>
      <c s="119"/>
      <c s="115" t="s">
        <v>70</v>
      </c>
      <c s="115"/>
      <c s="568" t="s">
        <v>71</v>
      </c>
      <c s="568"/>
      <c s="568"/>
      <c s="568"/>
      <c s="568"/>
      <c s="568"/>
      <c s="568"/>
      <c s="568"/>
      <c s="568"/>
      <c s="568"/>
      <c s="568"/>
      <c s="568"/>
      <c s="568"/>
      <c s="568"/>
      <c s="568"/>
      <c s="568"/>
      <c s="568"/>
      <c s="568"/>
      <c s="568"/>
      <c s="568"/>
      <c s="117"/>
    </row>
    <row s="118" customFormat="1" customHeight="1" ht="21">
      <c s="113"/>
      <c s="119"/>
      <c s="595" t="s">
        <v>72</v>
      </c>
      <c s="596"/>
      <c s="596"/>
      <c s="596"/>
      <c s="596"/>
      <c s="596"/>
      <c s="596"/>
      <c s="597" t="s">
        <v>73</v>
      </c>
      <c s="598"/>
      <c s="598"/>
      <c s="598" t="s">
        <v>74</v>
      </c>
      <c s="599"/>
      <c s="897">
        <v>1130</v>
      </c>
      <c s="898"/>
      <c s="898"/>
      <c s="899" t="s">
        <v>45</v>
      </c>
      <c s="900"/>
      <c s="901">
        <v>870</v>
      </c>
      <c s="902"/>
      <c s="902"/>
      <c s="902"/>
      <c s="903"/>
      <c s="117"/>
    </row>
    <row s="118" customFormat="1" customHeight="1" ht="21">
      <c s="113"/>
      <c s="119"/>
      <c s="545"/>
      <c s="587" t="s">
        <v>69</v>
      </c>
      <c s="588"/>
      <c s="588"/>
      <c s="588"/>
      <c s="588"/>
      <c s="589"/>
      <c s="590"/>
      <c s="591"/>
      <c s="591"/>
      <c s="591"/>
      <c s="592"/>
      <c s="904">
        <v>1300</v>
      </c>
      <c s="905"/>
      <c s="905"/>
      <c s="906" t="s">
        <v>45</v>
      </c>
      <c s="907"/>
      <c s="908">
        <v>10510</v>
      </c>
      <c s="909"/>
      <c s="909"/>
      <c s="909"/>
      <c s="910"/>
      <c s="117"/>
    </row>
    <row s="118" customFormat="1" customHeight="1" ht="21">
      <c s="113"/>
      <c s="119"/>
      <c s="545"/>
      <c s="609"/>
      <c s="610"/>
      <c s="610"/>
      <c s="610"/>
      <c s="610"/>
      <c s="610"/>
      <c s="611"/>
      <c s="612"/>
      <c s="612"/>
      <c s="612"/>
      <c s="613"/>
      <c s="904">
        <v>0</v>
      </c>
      <c s="905"/>
      <c s="905"/>
      <c s="906" t="s">
        <v>45</v>
      </c>
      <c s="907"/>
      <c s="908">
        <v>0</v>
      </c>
      <c s="909"/>
      <c s="909"/>
      <c s="909"/>
      <c s="910"/>
      <c s="117"/>
    </row>
    <row s="118" customFormat="1" customHeight="1" ht="21">
      <c s="113"/>
      <c s="119"/>
      <c s="546"/>
      <c s="602"/>
      <c s="603"/>
      <c s="603"/>
      <c s="603"/>
      <c s="603"/>
      <c s="603"/>
      <c s="604"/>
      <c s="605"/>
      <c s="605"/>
      <c s="605"/>
      <c s="606"/>
      <c s="911">
        <v>0</v>
      </c>
      <c s="912"/>
      <c s="912"/>
      <c s="913" t="s">
        <v>45</v>
      </c>
      <c s="914"/>
      <c s="915">
        <v>0</v>
      </c>
      <c s="916"/>
      <c s="916"/>
      <c s="916"/>
      <c s="917"/>
      <c s="117"/>
    </row>
    <row s="118" customFormat="1" customHeight="1" ht="21">
      <c s="113"/>
      <c s="119"/>
      <c s="542"/>
      <c s="542"/>
      <c s="542"/>
      <c s="542"/>
      <c s="542"/>
      <c s="542"/>
      <c s="542"/>
      <c s="543"/>
      <c s="543"/>
      <c s="543"/>
      <c s="543"/>
      <c s="543"/>
      <c s="540"/>
      <c s="540"/>
      <c s="540"/>
      <c s="540"/>
      <c s="540"/>
      <c s="540"/>
      <c s="540"/>
      <c s="540"/>
      <c s="540"/>
      <c s="540"/>
      <c s="117"/>
    </row>
    <row s="118" customFormat="1" customHeight="1" ht="21">
      <c s="113"/>
      <c s="119"/>
      <c s="115" t="s">
        <v>75</v>
      </c>
      <c s="115"/>
      <c s="568" t="s">
        <v>76</v>
      </c>
      <c s="568"/>
      <c s="568"/>
      <c s="568"/>
      <c s="568"/>
      <c s="568"/>
      <c s="568"/>
      <c s="568"/>
      <c s="568"/>
      <c s="568"/>
      <c s="568"/>
      <c s="568"/>
      <c s="568"/>
      <c s="568"/>
      <c s="568"/>
      <c s="568"/>
      <c s="568"/>
      <c s="568"/>
      <c s="568"/>
      <c s="568"/>
      <c s="117"/>
    </row>
    <row s="118" customFormat="1" customHeight="1" ht="21">
      <c s="113"/>
      <c s="119"/>
      <c s="595" t="s">
        <v>77</v>
      </c>
      <c s="596"/>
      <c s="596"/>
      <c s="596"/>
      <c s="596"/>
      <c s="596"/>
      <c s="596"/>
      <c s="597" t="s">
        <v>78</v>
      </c>
      <c s="598"/>
      <c s="598"/>
      <c s="598" t="s">
        <v>79</v>
      </c>
      <c s="599"/>
      <c s="897">
        <v>1550</v>
      </c>
      <c s="898"/>
      <c s="898"/>
      <c s="899" t="s">
        <v>45</v>
      </c>
      <c s="900"/>
      <c s="901">
        <v>4815</v>
      </c>
      <c s="902"/>
      <c s="902"/>
      <c s="902"/>
      <c s="903"/>
      <c s="117"/>
    </row>
    <row s="118" customFormat="1" customHeight="1" ht="21">
      <c s="113"/>
      <c s="119"/>
      <c s="545"/>
      <c s="587" t="s">
        <v>69</v>
      </c>
      <c s="588"/>
      <c s="588"/>
      <c s="588"/>
      <c s="588"/>
      <c s="589"/>
      <c s="590"/>
      <c s="591"/>
      <c s="591"/>
      <c s="591"/>
      <c s="592"/>
      <c s="904">
        <v>0</v>
      </c>
      <c s="905"/>
      <c s="905"/>
      <c s="906" t="s">
        <v>45</v>
      </c>
      <c s="907"/>
      <c s="908">
        <v>0</v>
      </c>
      <c s="909"/>
      <c s="909"/>
      <c s="909"/>
      <c s="910"/>
      <c s="117"/>
    </row>
    <row s="118" customFormat="1" customHeight="1" ht="21">
      <c s="113"/>
      <c s="119"/>
      <c s="545"/>
      <c s="609"/>
      <c s="610"/>
      <c s="610"/>
      <c s="610"/>
      <c s="610"/>
      <c s="610"/>
      <c s="611"/>
      <c s="612"/>
      <c s="612"/>
      <c s="612"/>
      <c s="613"/>
      <c s="904">
        <v>0</v>
      </c>
      <c s="905"/>
      <c s="905"/>
      <c s="906" t="s">
        <v>45</v>
      </c>
      <c s="907"/>
      <c s="908">
        <v>0</v>
      </c>
      <c s="909"/>
      <c s="909"/>
      <c s="909"/>
      <c s="910"/>
      <c s="117"/>
    </row>
    <row s="118" customFormat="1" customHeight="1" ht="21">
      <c s="113"/>
      <c s="119"/>
      <c s="546"/>
      <c s="602"/>
      <c s="603"/>
      <c s="603"/>
      <c s="603"/>
      <c s="603"/>
      <c s="603"/>
      <c s="604"/>
      <c s="605"/>
      <c s="605"/>
      <c s="605"/>
      <c s="606"/>
      <c s="911">
        <v>0</v>
      </c>
      <c s="912"/>
      <c s="912"/>
      <c s="913" t="s">
        <v>45</v>
      </c>
      <c s="914"/>
      <c s="915">
        <v>0</v>
      </c>
      <c s="916"/>
      <c s="916"/>
      <c s="916"/>
      <c s="917"/>
      <c s="117"/>
    </row>
    <row s="118" customFormat="1" customHeight="1" ht="21">
      <c s="113"/>
      <c s="119"/>
      <c s="115"/>
      <c s="115"/>
      <c s="540"/>
      <c s="540"/>
      <c s="540"/>
      <c s="540"/>
      <c s="540"/>
      <c s="115"/>
      <c s="115"/>
      <c s="115"/>
      <c s="115"/>
      <c s="115"/>
      <c s="115"/>
      <c s="541"/>
      <c s="541"/>
      <c s="541"/>
      <c s="115"/>
      <c s="541"/>
      <c s="541"/>
      <c s="541"/>
      <c s="541"/>
      <c s="541"/>
      <c s="117"/>
    </row>
    <row s="118" customFormat="1" customHeight="1" ht="21">
      <c s="113"/>
      <c s="119"/>
      <c s="115" t="s">
        <v>80</v>
      </c>
      <c s="115"/>
      <c s="603" t="s">
        <v>81</v>
      </c>
      <c s="603"/>
      <c s="603"/>
      <c s="603"/>
      <c s="603"/>
      <c s="603"/>
      <c s="603"/>
      <c s="603"/>
      <c s="603"/>
      <c s="603"/>
      <c s="603"/>
      <c s="603"/>
      <c s="603"/>
      <c s="603"/>
      <c s="603"/>
      <c s="603"/>
      <c s="603"/>
      <c s="603"/>
      <c s="603"/>
      <c s="603"/>
      <c s="117"/>
    </row>
    <row s="118" customFormat="1" customHeight="1" ht="21">
      <c s="113"/>
      <c s="119"/>
      <c s="547" t="s">
        <v>82</v>
      </c>
      <c s="548"/>
      <c s="548"/>
      <c s="548"/>
      <c s="548"/>
      <c s="548"/>
      <c s="549"/>
      <c s="597" t="s">
        <v>83</v>
      </c>
      <c s="598"/>
      <c s="598"/>
      <c s="598" t="s">
        <v>84</v>
      </c>
      <c s="598"/>
      <c s="897">
        <v>1650</v>
      </c>
      <c s="898"/>
      <c s="898"/>
      <c s="899" t="s">
        <v>45</v>
      </c>
      <c s="900"/>
      <c s="901">
        <v>2829</v>
      </c>
      <c s="902"/>
      <c s="902"/>
      <c s="902"/>
      <c s="903"/>
      <c s="117"/>
    </row>
    <row s="118" customFormat="1" customHeight="1" ht="21">
      <c s="113"/>
      <c s="119"/>
      <c s="545"/>
      <c s="587" t="s">
        <v>69</v>
      </c>
      <c s="588"/>
      <c s="588"/>
      <c s="588"/>
      <c s="588"/>
      <c s="589"/>
      <c s="614"/>
      <c s="615"/>
      <c s="615"/>
      <c s="615"/>
      <c s="616"/>
      <c s="904">
        <v>1850</v>
      </c>
      <c s="905"/>
      <c s="905"/>
      <c s="906" t="s">
        <v>45</v>
      </c>
      <c s="907"/>
      <c s="908">
        <v>847</v>
      </c>
      <c s="909"/>
      <c s="909"/>
      <c s="909"/>
      <c s="910"/>
      <c s="117"/>
    </row>
    <row s="118" customFormat="1" customHeight="1" ht="21">
      <c s="113"/>
      <c s="119"/>
      <c s="545"/>
      <c s="609"/>
      <c s="610"/>
      <c s="610"/>
      <c s="610"/>
      <c s="610"/>
      <c s="617"/>
      <c s="618"/>
      <c s="619"/>
      <c s="619"/>
      <c s="619"/>
      <c s="620"/>
      <c s="904">
        <v>1950</v>
      </c>
      <c s="905"/>
      <c s="905"/>
      <c s="906" t="s">
        <v>45</v>
      </c>
      <c s="907"/>
      <c s="908">
        <v>566</v>
      </c>
      <c s="909"/>
      <c s="909"/>
      <c s="909"/>
      <c s="910"/>
      <c s="117"/>
    </row>
    <row s="118" customFormat="1" customHeight="1" ht="21">
      <c s="113"/>
      <c s="119"/>
      <c s="550"/>
      <c s="609"/>
      <c s="610"/>
      <c s="610"/>
      <c s="610"/>
      <c s="610"/>
      <c s="617"/>
      <c s="618"/>
      <c s="619"/>
      <c s="619"/>
      <c s="619"/>
      <c s="620"/>
      <c s="904">
        <v>2100</v>
      </c>
      <c s="905"/>
      <c s="905"/>
      <c s="906" t="s">
        <v>45</v>
      </c>
      <c s="907"/>
      <c s="908">
        <v>385</v>
      </c>
      <c s="909"/>
      <c s="909"/>
      <c s="909"/>
      <c s="910"/>
      <c s="117"/>
    </row>
    <row s="118" customFormat="1" customHeight="1" ht="21">
      <c s="113"/>
      <c s="119"/>
      <c s="545"/>
      <c s="609"/>
      <c s="610"/>
      <c s="610"/>
      <c s="610"/>
      <c s="610"/>
      <c s="617"/>
      <c s="618"/>
      <c s="619"/>
      <c s="619"/>
      <c s="619"/>
      <c s="620"/>
      <c s="904">
        <v>2300</v>
      </c>
      <c s="905"/>
      <c s="905"/>
      <c s="906" t="s">
        <v>45</v>
      </c>
      <c s="907"/>
      <c s="908">
        <v>466</v>
      </c>
      <c s="909"/>
      <c s="909"/>
      <c s="909"/>
      <c s="910"/>
      <c s="117"/>
    </row>
    <row s="118" customFormat="1" customHeight="1" ht="21">
      <c s="113"/>
      <c s="126"/>
      <c s="545"/>
      <c s="609"/>
      <c s="610"/>
      <c s="610"/>
      <c s="610"/>
      <c s="610"/>
      <c s="617"/>
      <c s="618"/>
      <c s="619"/>
      <c s="619"/>
      <c s="619"/>
      <c s="620"/>
      <c s="904">
        <v>0</v>
      </c>
      <c s="905"/>
      <c s="905"/>
      <c s="906" t="s">
        <v>45</v>
      </c>
      <c s="907"/>
      <c s="908">
        <v>0</v>
      </c>
      <c s="909"/>
      <c s="909"/>
      <c s="909"/>
      <c s="910"/>
      <c s="128"/>
    </row>
    <row s="118" customFormat="1" customHeight="1" ht="21">
      <c s="113"/>
      <c s="119"/>
      <c s="545"/>
      <c s="609"/>
      <c s="610"/>
      <c s="610"/>
      <c s="610"/>
      <c s="610"/>
      <c s="617"/>
      <c s="618"/>
      <c s="619"/>
      <c s="619"/>
      <c s="619"/>
      <c s="620"/>
      <c s="904">
        <v>0</v>
      </c>
      <c s="905"/>
      <c s="905"/>
      <c s="906" t="s">
        <v>45</v>
      </c>
      <c s="907"/>
      <c s="908">
        <v>0</v>
      </c>
      <c s="909"/>
      <c s="909"/>
      <c s="909"/>
      <c s="910"/>
      <c s="117"/>
    </row>
    <row s="118" customFormat="1" customHeight="1" ht="21">
      <c s="113"/>
      <c s="119"/>
      <c s="545"/>
      <c s="609"/>
      <c s="610"/>
      <c s="610"/>
      <c s="610"/>
      <c s="610"/>
      <c s="617"/>
      <c s="618"/>
      <c s="619"/>
      <c s="619"/>
      <c s="619"/>
      <c s="620"/>
      <c s="904">
        <v>0</v>
      </c>
      <c s="905"/>
      <c s="905"/>
      <c s="906" t="s">
        <v>45</v>
      </c>
      <c s="907"/>
      <c s="908">
        <v>0</v>
      </c>
      <c s="909"/>
      <c s="909"/>
      <c s="909"/>
      <c s="910"/>
      <c s="117"/>
    </row>
    <row s="118" customFormat="1" customHeight="1" ht="21">
      <c s="113"/>
      <c s="115"/>
      <c s="546"/>
      <c s="602"/>
      <c s="603"/>
      <c s="603"/>
      <c s="603"/>
      <c s="603"/>
      <c s="626"/>
      <c s="627"/>
      <c s="628"/>
      <c s="628"/>
      <c s="628"/>
      <c s="629"/>
      <c s="911">
        <v>0</v>
      </c>
      <c s="912"/>
      <c s="912"/>
      <c s="913" t="s">
        <v>45</v>
      </c>
      <c s="914"/>
      <c s="915">
        <v>0</v>
      </c>
      <c s="916"/>
      <c s="916"/>
      <c s="916"/>
      <c s="917"/>
      <c s="117"/>
    </row>
    <row s="118" customFormat="1" customHeight="1" ht="21">
      <c s="113"/>
      <c s="115"/>
      <c s="115"/>
      <c s="551"/>
      <c s="115"/>
      <c s="115"/>
      <c s="115"/>
      <c s="115"/>
      <c s="115"/>
      <c s="540"/>
      <c s="540"/>
      <c s="540"/>
      <c s="540"/>
      <c s="540"/>
      <c s="540"/>
      <c s="115"/>
      <c s="115"/>
      <c s="115"/>
      <c s="115"/>
      <c s="115"/>
      <c s="115"/>
      <c s="115"/>
      <c s="115"/>
      <c s="541"/>
      <c s="117"/>
    </row>
    <row s="118" customFormat="1" customHeight="1" ht="21">
      <c s="113"/>
      <c s="115"/>
      <c s="115" t="s">
        <v>85</v>
      </c>
      <c s="541"/>
      <c s="541"/>
      <c s="541"/>
      <c s="541"/>
      <c s="541"/>
      <c s="541"/>
      <c s="115"/>
      <c s="552"/>
      <c s="552"/>
      <c s="541"/>
      <c s="541"/>
      <c s="541"/>
      <c s="115"/>
      <c s="115"/>
      <c s="115"/>
      <c s="115"/>
      <c s="115"/>
      <c s="115"/>
      <c s="115"/>
      <c s="115"/>
      <c s="541"/>
      <c s="117"/>
    </row>
    <row s="118" customFormat="1" customHeight="1" ht="21">
      <c s="113"/>
      <c s="115"/>
      <c s="918">
        <v>5600</v>
      </c>
      <c s="919"/>
      <c s="920"/>
      <c s="553"/>
      <c s="554" t="s">
        <v>86</v>
      </c>
      <c s="555"/>
      <c s="541"/>
      <c s="541"/>
      <c s="541"/>
      <c s="541"/>
      <c s="541"/>
      <c s="541"/>
      <c s="621" t="s">
        <v>87</v>
      </c>
      <c s="621"/>
      <c s="621"/>
      <c s="621"/>
      <c s="622"/>
      <c s="921">
        <f>SUM(T13,T16,T19,T22,T25,T28,T29,T30,T31,T34,T35,T36,T37,T40,T41,T42,T43,T46,T47,T48,T49,T50,T51,T52,T53,T54)</f>
        <v>71127</v>
      </c>
      <c s="922"/>
      <c s="922"/>
      <c s="922"/>
      <c s="923"/>
      <c s="117"/>
    </row>
    <row s="118" customFormat="1" customHeight="1" ht="12">
      <c s="113"/>
      <c s="115"/>
      <c s="119"/>
      <c s="134"/>
      <c s="134"/>
      <c s="135"/>
      <c s="119"/>
      <c s="135"/>
      <c s="119"/>
      <c s="115"/>
      <c s="117"/>
      <c s="117"/>
      <c s="117"/>
      <c s="117"/>
      <c s="117"/>
      <c s="117"/>
      <c s="117"/>
      <c s="117"/>
      <c s="117"/>
      <c s="117"/>
      <c s="117"/>
      <c s="117"/>
      <c s="117"/>
      <c s="117"/>
      <c s="117"/>
    </row>
  </sheetData>
  <sheetProtection selectLockedCells="1" selectUnlockedCells="1"/>
  <mergeCells count="177">
    <mergeCell ref="C57:E57"/>
    <mergeCell ref="O57:S57"/>
    <mergeCell ref="T57:X57"/>
    <mergeCell ref="D54:I54"/>
    <mergeCell ref="J54:L54"/>
    <mergeCell ref="M54:N54"/>
    <mergeCell ref="O54:Q54"/>
    <mergeCell ref="R54:S54"/>
    <mergeCell ref="T54:X54"/>
    <mergeCell ref="D53:I53"/>
    <mergeCell ref="J53:L53"/>
    <mergeCell ref="M53:N53"/>
    <mergeCell ref="O53:Q53"/>
    <mergeCell ref="R53:S53"/>
    <mergeCell ref="T53:X53"/>
    <mergeCell ref="D52:I52"/>
    <mergeCell ref="J52:L52"/>
    <mergeCell ref="M52:N52"/>
    <mergeCell ref="O52:Q52"/>
    <mergeCell ref="R52:S52"/>
    <mergeCell ref="T52:X52"/>
    <mergeCell ref="D51:I51"/>
    <mergeCell ref="J51:L51"/>
    <mergeCell ref="M51:N51"/>
    <mergeCell ref="O51:Q51"/>
    <mergeCell ref="R51:S51"/>
    <mergeCell ref="T51:X51"/>
    <mergeCell ref="D50:I50"/>
    <mergeCell ref="J50:L50"/>
    <mergeCell ref="M50:N50"/>
    <mergeCell ref="O50:Q50"/>
    <mergeCell ref="R50:S50"/>
    <mergeCell ref="T50:X50"/>
    <mergeCell ref="D49:I49"/>
    <mergeCell ref="J49:L49"/>
    <mergeCell ref="M49:N49"/>
    <mergeCell ref="O49:Q49"/>
    <mergeCell ref="R49:S49"/>
    <mergeCell ref="T49:X49"/>
    <mergeCell ref="D48:I48"/>
    <mergeCell ref="J48:L48"/>
    <mergeCell ref="M48:N48"/>
    <mergeCell ref="O48:Q48"/>
    <mergeCell ref="R48:S48"/>
    <mergeCell ref="T48:X48"/>
    <mergeCell ref="D47:I47"/>
    <mergeCell ref="J47:L47"/>
    <mergeCell ref="M47:N47"/>
    <mergeCell ref="O47:Q47"/>
    <mergeCell ref="R47:S47"/>
    <mergeCell ref="T47:X47"/>
    <mergeCell ref="E45:X45"/>
    <mergeCell ref="J46:L46"/>
    <mergeCell ref="M46:N46"/>
    <mergeCell ref="O46:Q46"/>
    <mergeCell ref="R46:S46"/>
    <mergeCell ref="T46:X46"/>
    <mergeCell ref="D43:I43"/>
    <mergeCell ref="J43:L43"/>
    <mergeCell ref="M43:N43"/>
    <mergeCell ref="O43:Q43"/>
    <mergeCell ref="R43:S43"/>
    <mergeCell ref="T43:X43"/>
    <mergeCell ref="D42:I42"/>
    <mergeCell ref="J42:L42"/>
    <mergeCell ref="M42:N42"/>
    <mergeCell ref="O42:Q42"/>
    <mergeCell ref="R42:S42"/>
    <mergeCell ref="T42:X42"/>
    <mergeCell ref="D41:I41"/>
    <mergeCell ref="J41:L41"/>
    <mergeCell ref="M41:N41"/>
    <mergeCell ref="O41:Q41"/>
    <mergeCell ref="R41:S41"/>
    <mergeCell ref="T41:X41"/>
    <mergeCell ref="E39:X39"/>
    <mergeCell ref="C40:I40"/>
    <mergeCell ref="J40:L40"/>
    <mergeCell ref="M40:N40"/>
    <mergeCell ref="O40:Q40"/>
    <mergeCell ref="R40:S40"/>
    <mergeCell ref="T40:X40"/>
    <mergeCell ref="D37:I37"/>
    <mergeCell ref="J37:L37"/>
    <mergeCell ref="M37:N37"/>
    <mergeCell ref="O37:Q37"/>
    <mergeCell ref="R37:S37"/>
    <mergeCell ref="T37:X37"/>
    <mergeCell ref="D36:I36"/>
    <mergeCell ref="J36:L36"/>
    <mergeCell ref="M36:N36"/>
    <mergeCell ref="O36:Q36"/>
    <mergeCell ref="R36:S36"/>
    <mergeCell ref="T36:X36"/>
    <mergeCell ref="D35:I35"/>
    <mergeCell ref="J35:L35"/>
    <mergeCell ref="M35:N35"/>
    <mergeCell ref="O35:Q35"/>
    <mergeCell ref="R35:S35"/>
    <mergeCell ref="T35:X35"/>
    <mergeCell ref="E33:X33"/>
    <mergeCell ref="C34:I34"/>
    <mergeCell ref="J34:L34"/>
    <mergeCell ref="M34:N34"/>
    <mergeCell ref="O34:Q34"/>
    <mergeCell ref="R34:S34"/>
    <mergeCell ref="T34:X34"/>
    <mergeCell ref="D31:I31"/>
    <mergeCell ref="J31:L31"/>
    <mergeCell ref="M31:N31"/>
    <mergeCell ref="O31:Q31"/>
    <mergeCell ref="R31:S31"/>
    <mergeCell ref="T31:X31"/>
    <mergeCell ref="D30:I30"/>
    <mergeCell ref="J30:L30"/>
    <mergeCell ref="M30:N30"/>
    <mergeCell ref="O30:Q30"/>
    <mergeCell ref="R30:S30"/>
    <mergeCell ref="T30:X30"/>
    <mergeCell ref="D29:I29"/>
    <mergeCell ref="J29:L29"/>
    <mergeCell ref="M29:N29"/>
    <mergeCell ref="O29:Q29"/>
    <mergeCell ref="R29:S29"/>
    <mergeCell ref="T29:X29"/>
    <mergeCell ref="E27:X27"/>
    <mergeCell ref="C28:I28"/>
    <mergeCell ref="J28:L28"/>
    <mergeCell ref="M28:N28"/>
    <mergeCell ref="O28:Q28"/>
    <mergeCell ref="R28:S28"/>
    <mergeCell ref="T28:X28"/>
    <mergeCell ref="E24:X24"/>
    <mergeCell ref="C25:I25"/>
    <mergeCell ref="J25:L25"/>
    <mergeCell ref="M25:N25"/>
    <mergeCell ref="O25:Q25"/>
    <mergeCell ref="R25:S25"/>
    <mergeCell ref="T25:X25"/>
    <mergeCell ref="E21:X21"/>
    <mergeCell ref="C22:I22"/>
    <mergeCell ref="J22:L22"/>
    <mergeCell ref="M22:N22"/>
    <mergeCell ref="O22:Q22"/>
    <mergeCell ref="R22:S22"/>
    <mergeCell ref="T22:X22"/>
    <mergeCell ref="C13:I13"/>
    <mergeCell ref="J13:L13"/>
    <mergeCell ref="M13:N13"/>
    <mergeCell ref="O13:Q13"/>
    <mergeCell ref="R13:S13"/>
    <mergeCell ref="E18:X18"/>
    <mergeCell ref="C19:I19"/>
    <mergeCell ref="J19:L19"/>
    <mergeCell ref="M19:N19"/>
    <mergeCell ref="O19:Q19"/>
    <mergeCell ref="R19:S19"/>
    <mergeCell ref="T19:X19"/>
    <mergeCell ref="T13:X13"/>
    <mergeCell ref="E15:X15"/>
    <mergeCell ref="C16:I16"/>
    <mergeCell ref="J16:L16"/>
    <mergeCell ref="M16:N16"/>
    <mergeCell ref="O16:Q16"/>
    <mergeCell ref="R16:S16"/>
    <mergeCell ref="T16:X16"/>
    <mergeCell ref="A3:Y3"/>
    <mergeCell ref="A4:Y4"/>
    <mergeCell ref="Q5:T5"/>
    <mergeCell ref="U5:X5"/>
    <mergeCell ref="Q6:T6"/>
    <mergeCell ref="U6:X6"/>
    <mergeCell ref="E10:X10"/>
    <mergeCell ref="C11:I12"/>
    <mergeCell ref="J11:N12"/>
    <mergeCell ref="O11:S12"/>
    <mergeCell ref="T11:X12"/>
  </mergeCel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205</v>
      </c>
      <c r="Q1" s="925"/>
    </row>
    <row customHeight="1" ht="18">
      <c r="Q2" s="925"/>
    </row>
    <row customHeight="1" ht="18">
      <c s="639" t="s">
        <v>1</v>
      </c>
      <c s="639"/>
      <c s="639"/>
      <c s="639"/>
      <c s="639"/>
      <c s="639"/>
      <c s="639"/>
      <c s="639"/>
      <c s="639"/>
      <c s="639"/>
      <c s="639"/>
      <c s="639"/>
      <c s="639"/>
      <c s="639"/>
      <c s="639"/>
      <c s="639"/>
      <c s="639"/>
    </row>
    <row customHeight="1" ht="18">
      <c s="880" t="s">
        <v>2</v>
      </c>
      <c s="881" t="s"/>
      <c s="881" t="s"/>
      <c s="881" t="s"/>
      <c s="881" t="s"/>
      <c s="881" t="s"/>
      <c s="881" t="s"/>
      <c s="881" t="s"/>
      <c s="881" t="s"/>
      <c s="881" t="s"/>
      <c s="881" t="s"/>
      <c s="881" t="s"/>
      <c s="881" t="s"/>
      <c s="881" t="s"/>
      <c s="881" t="s"/>
      <c s="881" t="s"/>
      <c s="881" t="s"/>
    </row>
    <row customHeight="1" ht="18">
      <c r="B5" s="924" t="s">
        <v>206</v>
      </c>
      <c r="N5" s="49"/>
      <c s="1031" t="s">
        <v>3</v>
      </c>
      <c s="927" t="s">
        <v>4</v>
      </c>
      <c s="56"/>
    </row>
    <row customHeight="1" ht="18">
      <c r="B6" s="924" t="s">
        <v>207</v>
      </c>
      <c r="N6" s="49"/>
      <c s="1033" t="s">
        <v>5</v>
      </c>
      <c s="849" t="s">
        <v>6</v>
      </c>
      <c s="1104" t="s">
        <v>7</v>
      </c>
    </row>
    <row customHeight="1" ht="18">
      <c r="C7" s="924" t="s">
        <v>227</v>
      </c>
    </row>
    <row customHeight="1" ht="18">
      <c r="C8" s="1204" t="s">
        <v>225</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8508068</v>
      </c>
      <c s="1124">
        <v>21230114</v>
      </c>
      <c s="1125">
        <v>29738182</v>
      </c>
      <c s="1126"/>
      <c s="1124">
        <v>96575874</v>
      </c>
      <c s="1124">
        <v>98800344</v>
      </c>
      <c s="1123">
        <v>82786233</v>
      </c>
      <c s="1124">
        <v>72749522</v>
      </c>
      <c s="1124">
        <v>42162602</v>
      </c>
      <c s="1123">
        <v>393074575</v>
      </c>
      <c s="1127">
        <v>422812757</v>
      </c>
    </row>
    <row customHeight="1" ht="18">
      <c r="C12" s="1128"/>
      <c s="1129" t="s">
        <v>212</v>
      </c>
      <c s="1130"/>
      <c s="1131">
        <v>554016</v>
      </c>
      <c s="1132">
        <v>5204450</v>
      </c>
      <c s="1133">
        <v>5758466</v>
      </c>
      <c s="1134"/>
      <c s="1132">
        <v>25015991</v>
      </c>
      <c s="1131">
        <v>28352204</v>
      </c>
      <c s="1131">
        <v>31372765</v>
      </c>
      <c s="1131">
        <v>24634292</v>
      </c>
      <c s="1132">
        <v>11305185</v>
      </c>
      <c s="1131">
        <v>120680437</v>
      </c>
      <c s="1135">
        <v>126438903</v>
      </c>
    </row>
    <row customHeight="1" ht="18">
      <c r="C13" s="1128"/>
      <c s="1136"/>
      <c s="1137" t="s">
        <v>163</v>
      </c>
      <c s="1138">
        <v>0</v>
      </c>
      <c s="1139">
        <v>0</v>
      </c>
      <c s="1133">
        <v>0</v>
      </c>
      <c s="1140"/>
      <c s="1139">
        <v>17623803</v>
      </c>
      <c s="1138">
        <v>16769007</v>
      </c>
      <c s="1138">
        <v>22918527</v>
      </c>
      <c s="1138">
        <v>16363246</v>
      </c>
      <c s="1139">
        <v>6560378</v>
      </c>
      <c s="1131">
        <v>80234961</v>
      </c>
      <c s="1135">
        <v>80234961</v>
      </c>
    </row>
    <row customHeight="1" ht="18">
      <c r="C14" s="1128"/>
      <c s="1136"/>
      <c s="1137" t="s">
        <v>164</v>
      </c>
      <c s="1138">
        <v>0</v>
      </c>
      <c s="1139">
        <v>0</v>
      </c>
      <c s="1133">
        <v>0</v>
      </c>
      <c s="1140"/>
      <c s="1139">
        <v>71356</v>
      </c>
      <c s="1138">
        <v>1627953</v>
      </c>
      <c s="1138">
        <v>1143663</v>
      </c>
      <c s="1138">
        <v>1194110</v>
      </c>
      <c s="1139">
        <v>1163340</v>
      </c>
      <c s="1131">
        <v>5200422</v>
      </c>
      <c s="1135">
        <v>5200422</v>
      </c>
    </row>
    <row customHeight="1" ht="18">
      <c r="C15" s="1128"/>
      <c s="1136"/>
      <c s="1137" t="s">
        <v>165</v>
      </c>
      <c s="1138">
        <v>59625</v>
      </c>
      <c s="1139">
        <v>3339104</v>
      </c>
      <c s="1133">
        <v>3398729</v>
      </c>
      <c s="1140"/>
      <c s="1139">
        <v>3054605</v>
      </c>
      <c s="1138">
        <v>6606608</v>
      </c>
      <c s="1138">
        <v>4903687</v>
      </c>
      <c s="1138">
        <v>4824565</v>
      </c>
      <c s="1139">
        <v>1911390</v>
      </c>
      <c s="1131">
        <v>21300855</v>
      </c>
      <c s="1135">
        <v>24699584</v>
      </c>
    </row>
    <row customHeight="1" ht="18">
      <c r="C16" s="1128"/>
      <c s="1136"/>
      <c s="1137" t="s">
        <v>166</v>
      </c>
      <c s="1138">
        <v>152791</v>
      </c>
      <c s="1139">
        <v>1059656</v>
      </c>
      <c s="1133">
        <v>1212447</v>
      </c>
      <c s="1140"/>
      <c s="1139">
        <v>1217707</v>
      </c>
      <c s="1138">
        <v>1348716</v>
      </c>
      <c s="1138">
        <v>312968</v>
      </c>
      <c s="1138">
        <v>459081</v>
      </c>
      <c s="1139">
        <v>96287</v>
      </c>
      <c s="1131">
        <v>3434759</v>
      </c>
      <c s="1135">
        <v>4647206</v>
      </c>
    </row>
    <row customHeight="1" ht="18">
      <c r="C17" s="1128"/>
      <c s="1136"/>
      <c s="1137" t="s">
        <v>167</v>
      </c>
      <c s="1138">
        <v>341600</v>
      </c>
      <c s="1139">
        <v>805690</v>
      </c>
      <c s="1133">
        <v>1147290</v>
      </c>
      <c s="1140"/>
      <c s="1139">
        <v>3048520</v>
      </c>
      <c s="1138">
        <v>1999920</v>
      </c>
      <c s="1138">
        <v>2093920</v>
      </c>
      <c s="1138">
        <v>1793290</v>
      </c>
      <c s="1139">
        <v>1573790</v>
      </c>
      <c s="1131">
        <v>10509440</v>
      </c>
      <c s="1135">
        <v>11656730</v>
      </c>
    </row>
    <row customHeight="1" ht="18">
      <c r="C18" s="1128"/>
      <c s="1129" t="s">
        <v>213</v>
      </c>
      <c s="1141"/>
      <c s="1131">
        <v>1365008</v>
      </c>
      <c s="1132">
        <v>6528141</v>
      </c>
      <c s="1133">
        <v>7893149</v>
      </c>
      <c s="1134"/>
      <c s="1132">
        <v>40210761</v>
      </c>
      <c s="1131">
        <v>45908861</v>
      </c>
      <c s="1131">
        <v>27784615</v>
      </c>
      <c s="1131">
        <v>22048826</v>
      </c>
      <c s="1132">
        <v>8485055</v>
      </c>
      <c s="1131">
        <v>144438118</v>
      </c>
      <c s="1135">
        <v>152331267</v>
      </c>
    </row>
    <row customHeight="1" ht="18">
      <c r="C19" s="1128"/>
      <c s="1136"/>
      <c s="1142" t="s">
        <v>168</v>
      </c>
      <c s="1138">
        <v>0</v>
      </c>
      <c s="1139">
        <v>0</v>
      </c>
      <c s="1133">
        <v>0</v>
      </c>
      <c s="1140"/>
      <c s="1139">
        <v>34137511</v>
      </c>
      <c s="1138">
        <v>34451024</v>
      </c>
      <c s="1138">
        <v>21146022</v>
      </c>
      <c s="1138">
        <v>16164884</v>
      </c>
      <c s="1139">
        <v>6485034</v>
      </c>
      <c s="1131">
        <v>112384475</v>
      </c>
      <c s="1135">
        <v>112384475</v>
      </c>
    </row>
    <row customHeight="1" ht="18">
      <c r="C20" s="1128"/>
      <c s="1136"/>
      <c s="1142" t="s">
        <v>169</v>
      </c>
      <c s="1138">
        <v>1365008</v>
      </c>
      <c s="1139">
        <v>6528141</v>
      </c>
      <c s="1133">
        <v>7893149</v>
      </c>
      <c s="1140"/>
      <c s="1139">
        <v>6073250</v>
      </c>
      <c s="1138">
        <v>11457837</v>
      </c>
      <c s="1138">
        <v>6638593</v>
      </c>
      <c s="1138">
        <v>5883942</v>
      </c>
      <c s="1139">
        <v>2000021</v>
      </c>
      <c s="1131">
        <v>32053643</v>
      </c>
      <c s="1135">
        <v>39946792</v>
      </c>
    </row>
    <row customHeight="1" ht="18">
      <c r="C21" s="1128"/>
      <c s="1129" t="s">
        <v>214</v>
      </c>
      <c s="1130"/>
      <c s="1131">
        <v>0</v>
      </c>
      <c s="1132">
        <v>242612</v>
      </c>
      <c s="1133">
        <v>242612</v>
      </c>
      <c s="1134"/>
      <c s="1132">
        <v>5219798</v>
      </c>
      <c s="1131">
        <v>6615835</v>
      </c>
      <c s="1131">
        <v>6445542</v>
      </c>
      <c s="1131">
        <v>5942383</v>
      </c>
      <c s="1132">
        <v>2407279</v>
      </c>
      <c s="1131">
        <v>26630837</v>
      </c>
      <c s="1135">
        <v>26873449</v>
      </c>
    </row>
    <row customHeight="1" ht="18">
      <c r="C22" s="1128"/>
      <c s="1136"/>
      <c s="1137" t="s">
        <v>170</v>
      </c>
      <c s="1138">
        <v>0</v>
      </c>
      <c s="1139">
        <v>242612</v>
      </c>
      <c s="1133">
        <v>242612</v>
      </c>
      <c s="1140"/>
      <c s="1139">
        <v>5153777</v>
      </c>
      <c s="1138">
        <v>5435321</v>
      </c>
      <c s="1138">
        <v>5937613</v>
      </c>
      <c s="1138">
        <v>5675104</v>
      </c>
      <c s="1139">
        <v>1094663</v>
      </c>
      <c s="1131">
        <v>23296478</v>
      </c>
      <c s="1135">
        <v>23539090</v>
      </c>
    </row>
    <row customHeight="1" ht="18">
      <c r="C23" s="1128"/>
      <c s="1136"/>
      <c s="1137" t="s">
        <v>171</v>
      </c>
      <c s="1138">
        <v>0</v>
      </c>
      <c s="1139">
        <v>0</v>
      </c>
      <c s="1133">
        <v>0</v>
      </c>
      <c s="1140"/>
      <c s="1139">
        <v>66021</v>
      </c>
      <c s="1138">
        <v>1180514</v>
      </c>
      <c s="1138">
        <v>507929</v>
      </c>
      <c s="1138">
        <v>267279</v>
      </c>
      <c s="1139">
        <v>1312616</v>
      </c>
      <c s="1131">
        <v>3334359</v>
      </c>
      <c s="1135">
        <v>3334359</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2314480</v>
      </c>
      <c s="1132">
        <v>5236076</v>
      </c>
      <c s="1133">
        <v>7550556</v>
      </c>
      <c s="1134"/>
      <c s="1132">
        <v>5618810</v>
      </c>
      <c s="1131">
        <v>8888147</v>
      </c>
      <c s="1131">
        <v>7374430</v>
      </c>
      <c s="1131">
        <v>6495182</v>
      </c>
      <c s="1132">
        <v>4107400</v>
      </c>
      <c s="1131">
        <v>32483969</v>
      </c>
      <c s="1135">
        <v>40034525</v>
      </c>
    </row>
    <row customHeight="1" ht="18">
      <c r="C27" s="1128"/>
      <c s="1136"/>
      <c s="1144" t="s">
        <v>174</v>
      </c>
      <c s="1145">
        <v>1349820</v>
      </c>
      <c s="1146">
        <v>3871020</v>
      </c>
      <c s="1133">
        <v>5220840</v>
      </c>
      <c s="1140"/>
      <c s="1146">
        <v>4383530</v>
      </c>
      <c s="1145">
        <v>7626260</v>
      </c>
      <c s="1145">
        <v>6842700</v>
      </c>
      <c s="1145">
        <v>5904170</v>
      </c>
      <c s="1146">
        <v>3985100</v>
      </c>
      <c s="1131">
        <v>28741760</v>
      </c>
      <c s="1135">
        <v>33962600</v>
      </c>
    </row>
    <row customHeight="1" ht="18">
      <c r="C28" s="1128"/>
      <c s="1147"/>
      <c s="1142" t="s">
        <v>216</v>
      </c>
      <c s="1148">
        <v>75360</v>
      </c>
      <c s="1149">
        <v>71340</v>
      </c>
      <c s="1133">
        <v>146700</v>
      </c>
      <c s="1150"/>
      <c s="1149">
        <v>141380</v>
      </c>
      <c s="1148">
        <v>181340</v>
      </c>
      <c s="1148">
        <v>196640</v>
      </c>
      <c s="1148">
        <v>149760</v>
      </c>
      <c s="1149">
        <v>27000</v>
      </c>
      <c s="1131">
        <v>696120</v>
      </c>
      <c s="1135">
        <v>842820</v>
      </c>
    </row>
    <row customHeight="1" ht="18">
      <c r="C29" s="1128"/>
      <c s="1151"/>
      <c s="1137" t="s">
        <v>217</v>
      </c>
      <c s="1152">
        <v>889300</v>
      </c>
      <c s="1153">
        <v>1293716</v>
      </c>
      <c s="1133">
        <v>2183016</v>
      </c>
      <c s="1150"/>
      <c s="1153">
        <v>1093900</v>
      </c>
      <c s="1152">
        <v>1080547</v>
      </c>
      <c s="1152">
        <v>335090</v>
      </c>
      <c s="1152">
        <v>441252</v>
      </c>
      <c s="1153">
        <v>95300</v>
      </c>
      <c s="1131">
        <v>3046089</v>
      </c>
      <c s="1135">
        <v>5229105</v>
      </c>
    </row>
    <row customHeight="1" ht="18">
      <c r="C30" s="1128"/>
      <c s="1136" t="s">
        <v>175</v>
      </c>
      <c s="1154"/>
      <c s="1138">
        <v>4274564</v>
      </c>
      <c s="1139">
        <v>4018835</v>
      </c>
      <c s="1133">
        <v>8293399</v>
      </c>
      <c s="1140"/>
      <c s="1139">
        <v>20510514</v>
      </c>
      <c s="1138">
        <v>9035297</v>
      </c>
      <c s="1138">
        <v>9808881</v>
      </c>
      <c s="1138">
        <v>13628839</v>
      </c>
      <c s="1139">
        <v>15857683</v>
      </c>
      <c s="1131">
        <v>68841214</v>
      </c>
      <c s="1135">
        <v>77134613</v>
      </c>
    </row>
    <row customHeight="1" ht="18">
      <c r="C31" s="1155"/>
      <c s="1156" t="s">
        <v>176</v>
      </c>
      <c s="1157"/>
      <c s="1205"/>
      <c s="1205"/>
      <c s="1200"/>
      <c s="1206"/>
      <c s="1205"/>
      <c s="1205"/>
      <c s="1205"/>
      <c s="1205"/>
      <c s="1205"/>
      <c s="1200"/>
      <c s="1203"/>
    </row>
    <row customHeight="1" ht="18">
      <c r="C32" s="1121" t="s">
        <v>218</v>
      </c>
      <c s="1162"/>
      <c s="1163"/>
      <c s="1123">
        <v>930706</v>
      </c>
      <c s="1124">
        <v>4132907</v>
      </c>
      <c s="1125">
        <v>5063613</v>
      </c>
      <c s="1126"/>
      <c s="1124">
        <v>41555415</v>
      </c>
      <c s="1123">
        <v>32641917</v>
      </c>
      <c s="1123">
        <v>28299080</v>
      </c>
      <c s="1123">
        <v>21969746</v>
      </c>
      <c s="1124">
        <v>37406695</v>
      </c>
      <c s="1123">
        <v>161872853</v>
      </c>
      <c s="1127">
        <v>166936466</v>
      </c>
    </row>
    <row customHeight="1" ht="18">
      <c r="C33" s="1164"/>
      <c s="1165" t="s">
        <v>192</v>
      </c>
      <c s="1166"/>
      <c s="1167">
        <v>0</v>
      </c>
      <c s="1168">
        <v>0</v>
      </c>
      <c s="1169">
        <v>0</v>
      </c>
      <c s="1140"/>
      <c s="1168">
        <v>494723</v>
      </c>
      <c s="1167">
        <v>2192243</v>
      </c>
      <c s="1167">
        <v>0</v>
      </c>
      <c s="1167">
        <v>102028</v>
      </c>
      <c s="1168">
        <v>0</v>
      </c>
      <c s="1170">
        <v>2788994</v>
      </c>
      <c s="1171">
        <v>2788994</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11097010</v>
      </c>
      <c s="1138">
        <v>7891240</v>
      </c>
      <c s="1138">
        <v>8128076</v>
      </c>
      <c s="1138">
        <v>5729866</v>
      </c>
      <c s="1139">
        <v>2259766</v>
      </c>
      <c s="1131">
        <v>35105958</v>
      </c>
      <c s="1135">
        <v>35105958</v>
      </c>
    </row>
    <row customHeight="1" ht="18">
      <c r="C36" s="1128"/>
      <c s="1172" t="s">
        <v>195</v>
      </c>
      <c s="1141"/>
      <c s="1138">
        <v>0</v>
      </c>
      <c s="1139">
        <v>0</v>
      </c>
      <c s="1133">
        <v>0</v>
      </c>
      <c s="1140"/>
      <c s="1139">
        <v>5297535</v>
      </c>
      <c s="1138">
        <v>1912713</v>
      </c>
      <c s="1138">
        <v>260745</v>
      </c>
      <c s="1138">
        <v>1684900</v>
      </c>
      <c s="1139">
        <v>2605222</v>
      </c>
      <c s="1131">
        <v>11761115</v>
      </c>
      <c s="1135">
        <v>11761115</v>
      </c>
    </row>
    <row customHeight="1" ht="18">
      <c r="C37" s="1128"/>
      <c s="1172" t="s">
        <v>196</v>
      </c>
      <c s="1141"/>
      <c s="1138">
        <v>930706</v>
      </c>
      <c s="1139">
        <v>4132907</v>
      </c>
      <c s="1133">
        <v>5063613</v>
      </c>
      <c s="1140"/>
      <c s="1139">
        <v>9563384</v>
      </c>
      <c s="1138">
        <v>10133913</v>
      </c>
      <c s="1138">
        <v>2070374</v>
      </c>
      <c s="1138">
        <v>1389586</v>
      </c>
      <c s="1139">
        <v>0</v>
      </c>
      <c s="1131">
        <v>23157257</v>
      </c>
      <c s="1135">
        <v>28220870</v>
      </c>
    </row>
    <row customHeight="1" ht="18">
      <c r="C38" s="1128"/>
      <c s="1172" t="s">
        <v>197</v>
      </c>
      <c s="1141"/>
      <c s="1168">
        <v>0</v>
      </c>
      <c s="1139">
        <v>0</v>
      </c>
      <c s="1133">
        <v>0</v>
      </c>
      <c s="1140"/>
      <c s="1139">
        <v>6280534</v>
      </c>
      <c s="1138">
        <v>8936641</v>
      </c>
      <c s="1138">
        <v>12994340</v>
      </c>
      <c s="1138">
        <v>81697</v>
      </c>
      <c s="1139">
        <v>9095742</v>
      </c>
      <c s="1131">
        <v>37388954</v>
      </c>
      <c s="1135">
        <v>37388954</v>
      </c>
    </row>
    <row customHeight="1" ht="18">
      <c r="C39" s="1128"/>
      <c s="1165" t="s">
        <v>198</v>
      </c>
      <c s="1173"/>
      <c s="1167">
        <v>0</v>
      </c>
      <c s="1168">
        <v>0</v>
      </c>
      <c s="1133">
        <v>0</v>
      </c>
      <c s="1140"/>
      <c s="1139">
        <v>4693041</v>
      </c>
      <c s="1138">
        <v>0</v>
      </c>
      <c s="1138">
        <v>0</v>
      </c>
      <c s="1138">
        <v>0</v>
      </c>
      <c s="1139">
        <v>0</v>
      </c>
      <c s="1131">
        <v>4693041</v>
      </c>
      <c s="1135">
        <v>4693041</v>
      </c>
    </row>
    <row customHeight="1" ht="18">
      <c r="C40" s="1164"/>
      <c s="1165" t="s">
        <v>199</v>
      </c>
      <c s="1166"/>
      <c s="1167">
        <v>0</v>
      </c>
      <c s="1168">
        <v>0</v>
      </c>
      <c s="1169">
        <v>0</v>
      </c>
      <c s="1140"/>
      <c s="1168">
        <v>0</v>
      </c>
      <c s="1167">
        <v>0</v>
      </c>
      <c s="1167">
        <v>4845545</v>
      </c>
      <c s="1167">
        <v>6538547</v>
      </c>
      <c s="1168">
        <v>10134815</v>
      </c>
      <c s="1170">
        <v>21518907</v>
      </c>
      <c s="1171">
        <v>21518907</v>
      </c>
    </row>
    <row customHeight="1" ht="18">
      <c r="C41" s="1174"/>
      <c s="1175" t="s">
        <v>219</v>
      </c>
      <c s="1176"/>
      <c s="1158">
        <v>0</v>
      </c>
      <c s="1159">
        <v>0</v>
      </c>
      <c s="1133">
        <v>0</v>
      </c>
      <c s="1140"/>
      <c s="1159">
        <v>4129188</v>
      </c>
      <c s="1158">
        <v>1575167</v>
      </c>
      <c s="1158">
        <v>0</v>
      </c>
      <c s="1158">
        <v>6443122</v>
      </c>
      <c s="1159">
        <v>13311150</v>
      </c>
      <c s="1177">
        <v>25458627</v>
      </c>
      <c s="1161">
        <v>25458627</v>
      </c>
    </row>
    <row customHeight="1" ht="18">
      <c r="C42" s="1128" t="s">
        <v>220</v>
      </c>
      <c s="1130"/>
      <c s="1130"/>
      <c s="1124">
        <v>0</v>
      </c>
      <c s="1124">
        <v>0</v>
      </c>
      <c s="1125">
        <v>0</v>
      </c>
      <c s="1126"/>
      <c s="1124">
        <v>15142433</v>
      </c>
      <c s="1123">
        <v>22270754</v>
      </c>
      <c s="1123">
        <v>32183772</v>
      </c>
      <c s="1123">
        <v>47467941</v>
      </c>
      <c s="1124">
        <v>40853978</v>
      </c>
      <c s="1123">
        <v>157918878</v>
      </c>
      <c s="1127">
        <v>157918878</v>
      </c>
    </row>
    <row customHeight="1" ht="18">
      <c r="C43" s="1128"/>
      <c s="1178" t="s">
        <v>91</v>
      </c>
      <c s="1178"/>
      <c s="1139">
        <v>0</v>
      </c>
      <c s="1139">
        <v>0</v>
      </c>
      <c s="1133">
        <v>0</v>
      </c>
      <c s="1140"/>
      <c s="1139">
        <v>0</v>
      </c>
      <c s="1138">
        <v>4986770</v>
      </c>
      <c s="1138">
        <v>20041943</v>
      </c>
      <c s="1138">
        <v>17034331</v>
      </c>
      <c s="1139">
        <v>28308815</v>
      </c>
      <c s="1131">
        <v>70371859</v>
      </c>
      <c s="1135">
        <v>70371859</v>
      </c>
    </row>
    <row customHeight="1" ht="18">
      <c r="C44" s="1128"/>
      <c s="1178" t="s">
        <v>92</v>
      </c>
      <c s="1178"/>
      <c s="1138">
        <v>0</v>
      </c>
      <c s="1139">
        <v>0</v>
      </c>
      <c s="1133">
        <v>0</v>
      </c>
      <c s="1140"/>
      <c s="1139">
        <v>11735792</v>
      </c>
      <c s="1138">
        <v>17283984</v>
      </c>
      <c s="1138">
        <v>12000358</v>
      </c>
      <c s="1138">
        <v>30191857</v>
      </c>
      <c s="1139">
        <v>7247142</v>
      </c>
      <c s="1131">
        <v>78459133</v>
      </c>
      <c s="1135">
        <v>78459133</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3406641</v>
      </c>
      <c s="1158">
        <v>0</v>
      </c>
      <c s="1158">
        <v>141471</v>
      </c>
      <c s="1158">
        <v>241753</v>
      </c>
      <c s="1159">
        <v>5298021</v>
      </c>
      <c s="1177">
        <v>9087886</v>
      </c>
      <c s="1161">
        <v>9087886</v>
      </c>
    </row>
    <row customHeight="1" ht="18">
      <c r="C47" s="1181" t="s">
        <v>222</v>
      </c>
      <c s="1182"/>
      <c s="1183"/>
      <c s="1184">
        <v>9438774</v>
      </c>
      <c s="1184">
        <v>25363021</v>
      </c>
      <c s="1185">
        <v>34801795</v>
      </c>
      <c s="1053"/>
      <c s="1184">
        <v>153273722</v>
      </c>
      <c s="1184">
        <v>153713015</v>
      </c>
      <c s="1184">
        <v>143269085</v>
      </c>
      <c s="1184">
        <v>142187209</v>
      </c>
      <c s="1184">
        <v>120423275</v>
      </c>
      <c s="1184">
        <v>712866306</v>
      </c>
      <c s="1186">
        <v>747668101</v>
      </c>
    </row>
    <row customHeight="1" ht="12"/>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12"/>
  <cols>
    <col min="1" max="4" style="56" width="4.22265625" customWidth="1"/>
    <col min="5" max="5" style="56" width="37.5546875" customWidth="1"/>
    <col min="6" max="16" style="56" width="15.9921875" customWidth="1"/>
    <col min="17" max="17" style="49" width="4.4453125" customWidth="1"/>
  </cols>
  <sheetData>
    <row customHeight="1" ht="18">
      <c s="924" t="s">
        <v>205</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227</v>
      </c>
    </row>
    <row customHeight="1" ht="18">
      <c r="C8" s="1204" t="s">
        <v>226</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6806404</v>
      </c>
      <c s="1124">
        <v>16983984</v>
      </c>
      <c s="1125">
        <v>23790388</v>
      </c>
      <c s="1126"/>
      <c s="1124">
        <v>77260205</v>
      </c>
      <c s="1124">
        <v>79025998</v>
      </c>
      <c s="1123">
        <v>66228745</v>
      </c>
      <c s="1124">
        <v>58199404</v>
      </c>
      <c s="1124">
        <v>33729978</v>
      </c>
      <c s="1123">
        <v>314444330</v>
      </c>
      <c s="1127">
        <v>338234718</v>
      </c>
    </row>
    <row customHeight="1" ht="18">
      <c r="C12" s="1128"/>
      <c s="1129" t="s">
        <v>212</v>
      </c>
      <c s="1130"/>
      <c s="1131">
        <v>443210</v>
      </c>
      <c s="1132">
        <v>4163524</v>
      </c>
      <c s="1133">
        <v>4606734</v>
      </c>
      <c s="1134"/>
      <c s="1132">
        <v>20012643</v>
      </c>
      <c s="1131">
        <v>22681614</v>
      </c>
      <c s="1131">
        <v>25098105</v>
      </c>
      <c s="1131">
        <v>19707354</v>
      </c>
      <c s="1132">
        <v>9044111</v>
      </c>
      <c s="1131">
        <v>96543827</v>
      </c>
      <c s="1135">
        <v>101150561</v>
      </c>
    </row>
    <row customHeight="1" ht="18">
      <c r="C13" s="1128"/>
      <c s="1136"/>
      <c s="1137" t="s">
        <v>163</v>
      </c>
      <c s="1138">
        <v>0</v>
      </c>
      <c s="1139">
        <v>0</v>
      </c>
      <c s="1133">
        <v>0</v>
      </c>
      <c s="1140"/>
      <c s="1139">
        <v>14098930</v>
      </c>
      <c s="1138">
        <v>13415127</v>
      </c>
      <c s="1138">
        <v>18334766</v>
      </c>
      <c s="1138">
        <v>13090561</v>
      </c>
      <c s="1139">
        <v>5248281</v>
      </c>
      <c s="1131">
        <v>64187665</v>
      </c>
      <c s="1135">
        <v>64187665</v>
      </c>
    </row>
    <row customHeight="1" ht="18">
      <c r="C14" s="1128"/>
      <c s="1136"/>
      <c s="1137" t="s">
        <v>164</v>
      </c>
      <c s="1138">
        <v>0</v>
      </c>
      <c s="1139">
        <v>0</v>
      </c>
      <c s="1133">
        <v>0</v>
      </c>
      <c s="1140"/>
      <c s="1139">
        <v>57084</v>
      </c>
      <c s="1138">
        <v>1302359</v>
      </c>
      <c s="1138">
        <v>914923</v>
      </c>
      <c s="1138">
        <v>955282</v>
      </c>
      <c s="1139">
        <v>930667</v>
      </c>
      <c s="1131">
        <v>4160315</v>
      </c>
      <c s="1135">
        <v>4160315</v>
      </c>
    </row>
    <row customHeight="1" ht="18">
      <c r="C15" s="1128"/>
      <c s="1136"/>
      <c s="1137" t="s">
        <v>165</v>
      </c>
      <c s="1138">
        <v>47699</v>
      </c>
      <c s="1139">
        <v>2671256</v>
      </c>
      <c s="1133">
        <v>2718955</v>
      </c>
      <c s="1140"/>
      <c s="1139">
        <v>2443659</v>
      </c>
      <c s="1138">
        <v>5285236</v>
      </c>
      <c s="1138">
        <v>3922908</v>
      </c>
      <c s="1138">
        <v>3859616</v>
      </c>
      <c s="1139">
        <v>1529103</v>
      </c>
      <c s="1131">
        <v>17040522</v>
      </c>
      <c s="1135">
        <v>19759477</v>
      </c>
    </row>
    <row customHeight="1" ht="18">
      <c r="C16" s="1128"/>
      <c s="1136"/>
      <c s="1137" t="s">
        <v>166</v>
      </c>
      <c s="1138">
        <v>122231</v>
      </c>
      <c s="1139">
        <v>847716</v>
      </c>
      <c s="1133">
        <v>969947</v>
      </c>
      <c s="1140"/>
      <c s="1139">
        <v>974154</v>
      </c>
      <c s="1138">
        <v>1078956</v>
      </c>
      <c s="1138">
        <v>250372</v>
      </c>
      <c s="1138">
        <v>367263</v>
      </c>
      <c s="1139">
        <v>77028</v>
      </c>
      <c s="1131">
        <v>2747773</v>
      </c>
      <c s="1135">
        <v>3717720</v>
      </c>
    </row>
    <row customHeight="1" ht="18">
      <c r="C17" s="1128"/>
      <c s="1136"/>
      <c s="1137" t="s">
        <v>167</v>
      </c>
      <c s="1138">
        <v>273280</v>
      </c>
      <c s="1139">
        <v>644552</v>
      </c>
      <c s="1133">
        <v>917832</v>
      </c>
      <c s="1140"/>
      <c s="1139">
        <v>2438816</v>
      </c>
      <c s="1138">
        <v>1599936</v>
      </c>
      <c s="1138">
        <v>1675136</v>
      </c>
      <c s="1138">
        <v>1434632</v>
      </c>
      <c s="1139">
        <v>1259032</v>
      </c>
      <c s="1131">
        <v>8407552</v>
      </c>
      <c s="1135">
        <v>9325384</v>
      </c>
    </row>
    <row customHeight="1" ht="18">
      <c r="C18" s="1128"/>
      <c s="1129" t="s">
        <v>213</v>
      </c>
      <c s="1141"/>
      <c s="1131">
        <v>1091978</v>
      </c>
      <c s="1132">
        <v>5222462</v>
      </c>
      <c s="1133">
        <v>6314440</v>
      </c>
      <c s="1134"/>
      <c s="1132">
        <v>32168350</v>
      </c>
      <c s="1131">
        <v>36713040</v>
      </c>
      <c s="1131">
        <v>22227602</v>
      </c>
      <c s="1131">
        <v>17638977</v>
      </c>
      <c s="1132">
        <v>6788015</v>
      </c>
      <c s="1131">
        <v>115535984</v>
      </c>
      <c s="1135">
        <v>121850424</v>
      </c>
    </row>
    <row customHeight="1" ht="18">
      <c r="C19" s="1128"/>
      <c s="1136"/>
      <c s="1142" t="s">
        <v>168</v>
      </c>
      <c s="1138">
        <v>0</v>
      </c>
      <c s="1139">
        <v>0</v>
      </c>
      <c s="1133">
        <v>0</v>
      </c>
      <c s="1140"/>
      <c s="1139">
        <v>27309790</v>
      </c>
      <c s="1138">
        <v>27546825</v>
      </c>
      <c s="1138">
        <v>16916749</v>
      </c>
      <c s="1138">
        <v>12931844</v>
      </c>
      <c s="1139">
        <v>5188007</v>
      </c>
      <c s="1131">
        <v>89893215</v>
      </c>
      <c s="1135">
        <v>89893215</v>
      </c>
    </row>
    <row customHeight="1" ht="18">
      <c r="C20" s="1128"/>
      <c s="1136"/>
      <c s="1142" t="s">
        <v>169</v>
      </c>
      <c s="1138">
        <v>1091978</v>
      </c>
      <c s="1139">
        <v>5222462</v>
      </c>
      <c s="1133">
        <v>6314440</v>
      </c>
      <c s="1140"/>
      <c s="1139">
        <v>4858560</v>
      </c>
      <c s="1138">
        <v>9166215</v>
      </c>
      <c s="1138">
        <v>5310853</v>
      </c>
      <c s="1138">
        <v>4707133</v>
      </c>
      <c s="1139">
        <v>1600008</v>
      </c>
      <c s="1131">
        <v>25642769</v>
      </c>
      <c s="1135">
        <v>31957209</v>
      </c>
    </row>
    <row customHeight="1" ht="18">
      <c r="C21" s="1128"/>
      <c s="1129" t="s">
        <v>214</v>
      </c>
      <c s="1130"/>
      <c s="1131">
        <v>0</v>
      </c>
      <c s="1132">
        <v>194088</v>
      </c>
      <c s="1133">
        <v>194088</v>
      </c>
      <c s="1134"/>
      <c s="1132">
        <v>4175801</v>
      </c>
      <c s="1131">
        <v>5292613</v>
      </c>
      <c s="1131">
        <v>5156407</v>
      </c>
      <c s="1131">
        <v>4753881</v>
      </c>
      <c s="1132">
        <v>1925813</v>
      </c>
      <c s="1131">
        <v>21304515</v>
      </c>
      <c s="1135">
        <v>21498603</v>
      </c>
    </row>
    <row customHeight="1" ht="18">
      <c r="C22" s="1128"/>
      <c s="1136"/>
      <c s="1137" t="s">
        <v>170</v>
      </c>
      <c s="1138">
        <v>0</v>
      </c>
      <c s="1139">
        <v>194088</v>
      </c>
      <c s="1133">
        <v>194088</v>
      </c>
      <c s="1140"/>
      <c s="1139">
        <v>4122985</v>
      </c>
      <c s="1138">
        <v>4348207</v>
      </c>
      <c s="1138">
        <v>4750066</v>
      </c>
      <c s="1138">
        <v>4540059</v>
      </c>
      <c s="1139">
        <v>875726</v>
      </c>
      <c s="1131">
        <v>18637043</v>
      </c>
      <c s="1135">
        <v>18831131</v>
      </c>
    </row>
    <row customHeight="1" ht="18">
      <c r="C23" s="1128"/>
      <c s="1136"/>
      <c s="1137" t="s">
        <v>171</v>
      </c>
      <c s="1138">
        <v>0</v>
      </c>
      <c s="1139">
        <v>0</v>
      </c>
      <c s="1133">
        <v>0</v>
      </c>
      <c s="1140"/>
      <c s="1139">
        <v>52816</v>
      </c>
      <c s="1138">
        <v>944406</v>
      </c>
      <c s="1138">
        <v>406341</v>
      </c>
      <c s="1138">
        <v>213822</v>
      </c>
      <c s="1139">
        <v>1050087</v>
      </c>
      <c s="1131">
        <v>2667472</v>
      </c>
      <c s="1135">
        <v>2667472</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1851584</v>
      </c>
      <c s="1132">
        <v>4188859</v>
      </c>
      <c s="1133">
        <v>6040443</v>
      </c>
      <c s="1134"/>
      <c s="1132">
        <v>4495048</v>
      </c>
      <c s="1131">
        <v>7110516</v>
      </c>
      <c s="1131">
        <v>5899543</v>
      </c>
      <c s="1131">
        <v>5196145</v>
      </c>
      <c s="1132">
        <v>3285920</v>
      </c>
      <c s="1131">
        <v>25987172</v>
      </c>
      <c s="1135">
        <v>32027615</v>
      </c>
    </row>
    <row customHeight="1" ht="18">
      <c r="C27" s="1128"/>
      <c s="1136"/>
      <c s="1144" t="s">
        <v>174</v>
      </c>
      <c s="1145">
        <v>1079856</v>
      </c>
      <c s="1146">
        <v>3096816</v>
      </c>
      <c s="1133">
        <v>4176672</v>
      </c>
      <c s="1140"/>
      <c s="1146">
        <v>3506824</v>
      </c>
      <c s="1145">
        <v>6101008</v>
      </c>
      <c s="1145">
        <v>5474160</v>
      </c>
      <c s="1145">
        <v>4723336</v>
      </c>
      <c s="1146">
        <v>3188080</v>
      </c>
      <c s="1131">
        <v>22993408</v>
      </c>
      <c s="1135">
        <v>27170080</v>
      </c>
    </row>
    <row customHeight="1" ht="18">
      <c r="C28" s="1128"/>
      <c s="1147"/>
      <c s="1142" t="s">
        <v>216</v>
      </c>
      <c s="1148">
        <v>60288</v>
      </c>
      <c s="1149">
        <v>57072</v>
      </c>
      <c s="1133">
        <v>117360</v>
      </c>
      <c s="1150"/>
      <c s="1149">
        <v>113104</v>
      </c>
      <c s="1148">
        <v>145072</v>
      </c>
      <c s="1148">
        <v>157312</v>
      </c>
      <c s="1148">
        <v>119808</v>
      </c>
      <c s="1149">
        <v>21600</v>
      </c>
      <c s="1131">
        <v>556896</v>
      </c>
      <c s="1135">
        <v>674256</v>
      </c>
    </row>
    <row customHeight="1" ht="18">
      <c r="C29" s="1128"/>
      <c s="1151"/>
      <c s="1137" t="s">
        <v>217</v>
      </c>
      <c s="1152">
        <v>711440</v>
      </c>
      <c s="1153">
        <v>1034971</v>
      </c>
      <c s="1133">
        <v>1746411</v>
      </c>
      <c s="1150"/>
      <c s="1153">
        <v>875120</v>
      </c>
      <c s="1152">
        <v>864436</v>
      </c>
      <c s="1152">
        <v>268071</v>
      </c>
      <c s="1152">
        <v>353001</v>
      </c>
      <c s="1153">
        <v>76240</v>
      </c>
      <c s="1131">
        <v>2436868</v>
      </c>
      <c s="1135">
        <v>4183279</v>
      </c>
    </row>
    <row customHeight="1" ht="18">
      <c r="C30" s="1128"/>
      <c s="1136" t="s">
        <v>175</v>
      </c>
      <c s="1154"/>
      <c s="1138">
        <v>3419632</v>
      </c>
      <c s="1139">
        <v>3215051</v>
      </c>
      <c s="1133">
        <v>6634683</v>
      </c>
      <c s="1140"/>
      <c s="1139">
        <v>16408363</v>
      </c>
      <c s="1138">
        <v>7228215</v>
      </c>
      <c s="1138">
        <v>7847088</v>
      </c>
      <c s="1138">
        <v>10903047</v>
      </c>
      <c s="1139">
        <v>12686119</v>
      </c>
      <c s="1131">
        <v>55072832</v>
      </c>
      <c s="1135">
        <v>61707515</v>
      </c>
    </row>
    <row customHeight="1" ht="18">
      <c r="C31" s="1155"/>
      <c s="1156" t="s">
        <v>176</v>
      </c>
      <c s="1157"/>
      <c s="1205"/>
      <c s="1205"/>
      <c s="1200"/>
      <c s="1206"/>
      <c s="1205"/>
      <c s="1205"/>
      <c s="1205"/>
      <c s="1205"/>
      <c s="1205"/>
      <c s="1200"/>
      <c s="1203"/>
    </row>
    <row customHeight="1" ht="18">
      <c r="C32" s="1121" t="s">
        <v>218</v>
      </c>
      <c s="1162"/>
      <c s="1163"/>
      <c s="1123">
        <v>744558</v>
      </c>
      <c s="1124">
        <v>3306308</v>
      </c>
      <c s="1125">
        <v>4050866</v>
      </c>
      <c s="1126"/>
      <c s="1124">
        <v>33244190</v>
      </c>
      <c s="1123">
        <v>26113429</v>
      </c>
      <c s="1123">
        <v>22639199</v>
      </c>
      <c s="1123">
        <v>17575749</v>
      </c>
      <c s="1124">
        <v>29925307</v>
      </c>
      <c s="1123">
        <v>129497874</v>
      </c>
      <c s="1127">
        <v>133548740</v>
      </c>
    </row>
    <row customHeight="1" ht="18">
      <c r="C33" s="1164"/>
      <c s="1165" t="s">
        <v>192</v>
      </c>
      <c s="1166"/>
      <c s="1167">
        <v>0</v>
      </c>
      <c s="1168">
        <v>0</v>
      </c>
      <c s="1169">
        <v>0</v>
      </c>
      <c s="1140"/>
      <c s="1168">
        <v>395775</v>
      </c>
      <c s="1167">
        <v>1753789</v>
      </c>
      <c s="1167">
        <v>0</v>
      </c>
      <c s="1167">
        <v>81622</v>
      </c>
      <c s="1168">
        <v>0</v>
      </c>
      <c s="1170">
        <v>2231186</v>
      </c>
      <c s="1171">
        <v>2231186</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8877531</v>
      </c>
      <c s="1138">
        <v>6312939</v>
      </c>
      <c s="1138">
        <v>6502426</v>
      </c>
      <c s="1138">
        <v>4583868</v>
      </c>
      <c s="1139">
        <v>1807809</v>
      </c>
      <c s="1131">
        <v>28084573</v>
      </c>
      <c s="1135">
        <v>28084573</v>
      </c>
    </row>
    <row customHeight="1" ht="18">
      <c r="C36" s="1128"/>
      <c s="1172" t="s">
        <v>195</v>
      </c>
      <c s="1141"/>
      <c s="1138">
        <v>0</v>
      </c>
      <c s="1139">
        <v>0</v>
      </c>
      <c s="1133">
        <v>0</v>
      </c>
      <c s="1140"/>
      <c s="1139">
        <v>4238016</v>
      </c>
      <c s="1138">
        <v>1530166</v>
      </c>
      <c s="1138">
        <v>208593</v>
      </c>
      <c s="1138">
        <v>1347916</v>
      </c>
      <c s="1139">
        <v>2084174</v>
      </c>
      <c s="1131">
        <v>9408865</v>
      </c>
      <c s="1135">
        <v>9408865</v>
      </c>
    </row>
    <row customHeight="1" ht="18">
      <c r="C37" s="1128"/>
      <c s="1172" t="s">
        <v>196</v>
      </c>
      <c s="1141"/>
      <c s="1138">
        <v>744558</v>
      </c>
      <c s="1139">
        <v>3306308</v>
      </c>
      <c s="1133">
        <v>4050866</v>
      </c>
      <c s="1140"/>
      <c s="1139">
        <v>7650683</v>
      </c>
      <c s="1138">
        <v>8107105</v>
      </c>
      <c s="1138">
        <v>1656296</v>
      </c>
      <c s="1138">
        <v>1111666</v>
      </c>
      <c s="1139">
        <v>0</v>
      </c>
      <c s="1131">
        <v>18525750</v>
      </c>
      <c s="1135">
        <v>22576616</v>
      </c>
    </row>
    <row customHeight="1" ht="18">
      <c r="C38" s="1128"/>
      <c s="1172" t="s">
        <v>197</v>
      </c>
      <c s="1141"/>
      <c s="1168">
        <v>0</v>
      </c>
      <c s="1139">
        <v>0</v>
      </c>
      <c s="1133">
        <v>0</v>
      </c>
      <c s="1140"/>
      <c s="1139">
        <v>5024421</v>
      </c>
      <c s="1138">
        <v>7149301</v>
      </c>
      <c s="1138">
        <v>10395454</v>
      </c>
      <c s="1138">
        <v>65357</v>
      </c>
      <c s="1139">
        <v>7276581</v>
      </c>
      <c s="1131">
        <v>29911114</v>
      </c>
      <c s="1135">
        <v>29911114</v>
      </c>
    </row>
    <row customHeight="1" ht="18">
      <c r="C39" s="1128"/>
      <c s="1165" t="s">
        <v>198</v>
      </c>
      <c s="1173"/>
      <c s="1167">
        <v>0</v>
      </c>
      <c s="1168">
        <v>0</v>
      </c>
      <c s="1133">
        <v>0</v>
      </c>
      <c s="1140"/>
      <c s="1139">
        <v>3754425</v>
      </c>
      <c s="1138">
        <v>0</v>
      </c>
      <c s="1138">
        <v>0</v>
      </c>
      <c s="1138">
        <v>0</v>
      </c>
      <c s="1139">
        <v>0</v>
      </c>
      <c s="1131">
        <v>3754425</v>
      </c>
      <c s="1135">
        <v>3754425</v>
      </c>
    </row>
    <row customHeight="1" ht="18">
      <c r="C40" s="1164"/>
      <c s="1165" t="s">
        <v>199</v>
      </c>
      <c s="1166"/>
      <c s="1167">
        <v>0</v>
      </c>
      <c s="1168">
        <v>0</v>
      </c>
      <c s="1169">
        <v>0</v>
      </c>
      <c s="1140"/>
      <c s="1168">
        <v>0</v>
      </c>
      <c s="1167">
        <v>0</v>
      </c>
      <c s="1167">
        <v>3876430</v>
      </c>
      <c s="1167">
        <v>5230831</v>
      </c>
      <c s="1168">
        <v>8107841</v>
      </c>
      <c s="1170">
        <v>17215102</v>
      </c>
      <c s="1171">
        <v>17215102</v>
      </c>
    </row>
    <row customHeight="1" ht="18">
      <c r="C41" s="1174"/>
      <c s="1175" t="s">
        <v>219</v>
      </c>
      <c s="1176"/>
      <c s="1158">
        <v>0</v>
      </c>
      <c s="1159">
        <v>0</v>
      </c>
      <c s="1133">
        <v>0</v>
      </c>
      <c s="1140"/>
      <c s="1159">
        <v>3303339</v>
      </c>
      <c s="1158">
        <v>1260129</v>
      </c>
      <c s="1158">
        <v>0</v>
      </c>
      <c s="1158">
        <v>5154489</v>
      </c>
      <c s="1159">
        <v>10648902</v>
      </c>
      <c s="1177">
        <v>20366859</v>
      </c>
      <c s="1161">
        <v>20366859</v>
      </c>
    </row>
    <row customHeight="1" ht="18">
      <c r="C42" s="1128" t="s">
        <v>220</v>
      </c>
      <c s="1130"/>
      <c s="1130"/>
      <c s="1124">
        <v>0</v>
      </c>
      <c s="1124">
        <v>0</v>
      </c>
      <c s="1125">
        <v>0</v>
      </c>
      <c s="1126"/>
      <c s="1124">
        <v>12113922</v>
      </c>
      <c s="1123">
        <v>17816571</v>
      </c>
      <c s="1123">
        <v>25746979</v>
      </c>
      <c s="1123">
        <v>37974295</v>
      </c>
      <c s="1124">
        <v>32683134</v>
      </c>
      <c s="1123">
        <v>126334901</v>
      </c>
      <c s="1127">
        <v>126334901</v>
      </c>
    </row>
    <row customHeight="1" ht="18">
      <c r="C43" s="1128"/>
      <c s="1178" t="s">
        <v>91</v>
      </c>
      <c s="1178"/>
      <c s="1139">
        <v>0</v>
      </c>
      <c s="1139">
        <v>0</v>
      </c>
      <c s="1133">
        <v>0</v>
      </c>
      <c s="1140"/>
      <c s="1139">
        <v>0</v>
      </c>
      <c s="1138">
        <v>3989407</v>
      </c>
      <c s="1138">
        <v>16033528</v>
      </c>
      <c s="1138">
        <v>13627438</v>
      </c>
      <c s="1139">
        <v>22647019</v>
      </c>
      <c s="1131">
        <v>56297392</v>
      </c>
      <c s="1135">
        <v>56297392</v>
      </c>
    </row>
    <row customHeight="1" ht="18">
      <c r="C44" s="1128"/>
      <c s="1178" t="s">
        <v>92</v>
      </c>
      <c s="1178"/>
      <c s="1138">
        <v>0</v>
      </c>
      <c s="1139">
        <v>0</v>
      </c>
      <c s="1133">
        <v>0</v>
      </c>
      <c s="1140"/>
      <c s="1139">
        <v>9388615</v>
      </c>
      <c s="1138">
        <v>13827164</v>
      </c>
      <c s="1138">
        <v>9600275</v>
      </c>
      <c s="1138">
        <v>24153455</v>
      </c>
      <c s="1139">
        <v>5797702</v>
      </c>
      <c s="1131">
        <v>62767211</v>
      </c>
      <c s="1135">
        <v>62767211</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2725307</v>
      </c>
      <c s="1158">
        <v>0</v>
      </c>
      <c s="1158">
        <v>113176</v>
      </c>
      <c s="1158">
        <v>193402</v>
      </c>
      <c s="1159">
        <v>4238413</v>
      </c>
      <c s="1177">
        <v>7270298</v>
      </c>
      <c s="1161">
        <v>7270298</v>
      </c>
    </row>
    <row customHeight="1" ht="18">
      <c r="C47" s="1181" t="s">
        <v>222</v>
      </c>
      <c s="1182"/>
      <c s="1183"/>
      <c s="1184">
        <v>7550962</v>
      </c>
      <c s="1184">
        <v>20290292</v>
      </c>
      <c s="1185">
        <v>27841254</v>
      </c>
      <c s="1053"/>
      <c s="1184">
        <v>122618317</v>
      </c>
      <c s="1184">
        <v>122955998</v>
      </c>
      <c s="1184">
        <v>114614923</v>
      </c>
      <c s="1184">
        <v>113749448</v>
      </c>
      <c s="1184">
        <v>96338419</v>
      </c>
      <c s="1184">
        <v>570277105</v>
      </c>
      <c s="1186">
        <v>598118359</v>
      </c>
    </row>
    <row customHeight="1" ht="12"/>
  </sheetData>
  <sheetProtection selectLockedCells="1" selectUnlockedCells="1"/>
  <mergeCells count="11">
    <mergeCell ref="C47:E47"/>
    <mergeCell ref="D41:E41"/>
    <mergeCell ref="A3:Q3"/>
    <mergeCell ref="D33:E33"/>
    <mergeCell ref="D39:E39"/>
    <mergeCell ref="D40:E40"/>
    <mergeCell ref="C9:E10"/>
    <mergeCell ref="F9:H9"/>
    <mergeCell ref="I9:O9"/>
    <mergeCell ref="P9:P10"/>
    <mergeCell ref="A4:Q4"/>
  </mergeCell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12"/>
  <cols>
    <col min="1" max="4" style="56" width="4.22265625" customWidth="1"/>
    <col min="5" max="5" style="56" width="37.5546875" customWidth="1"/>
    <col min="6" max="16" style="56" width="15.9921875" customWidth="1"/>
    <col min="17" max="17" style="49" width="4.4453125" customWidth="1"/>
  </cols>
  <sheetData>
    <row customHeight="1" ht="18">
      <c s="924" t="s">
        <v>205</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228</v>
      </c>
    </row>
    <row customHeight="1" ht="18">
      <c r="C8" s="924" t="s">
        <v>209</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236</v>
      </c>
      <c s="1124">
        <v>876</v>
      </c>
      <c s="1125">
        <v>1112</v>
      </c>
      <c s="1126"/>
      <c s="1124">
        <v>1655</v>
      </c>
      <c s="1124">
        <v>2027</v>
      </c>
      <c s="1123">
        <v>1495</v>
      </c>
      <c s="1124">
        <v>1294</v>
      </c>
      <c s="1124">
        <v>917</v>
      </c>
      <c s="1123">
        <v>7388</v>
      </c>
      <c s="1127">
        <v>8500</v>
      </c>
    </row>
    <row customHeight="1" ht="18">
      <c r="C12" s="1128"/>
      <c s="1129" t="s">
        <v>212</v>
      </c>
      <c s="1130"/>
      <c s="1131">
        <v>34</v>
      </c>
      <c s="1132">
        <v>200</v>
      </c>
      <c s="1133">
        <v>234</v>
      </c>
      <c s="1134"/>
      <c s="1132">
        <v>539</v>
      </c>
      <c s="1131">
        <v>801</v>
      </c>
      <c s="1131">
        <v>578</v>
      </c>
      <c s="1131">
        <v>581</v>
      </c>
      <c s="1132">
        <v>599</v>
      </c>
      <c s="1131">
        <v>3098</v>
      </c>
      <c s="1135">
        <v>3332</v>
      </c>
    </row>
    <row customHeight="1" ht="18">
      <c r="C13" s="1128"/>
      <c s="1136"/>
      <c s="1137" t="s">
        <v>163</v>
      </c>
      <c s="1138">
        <v>0</v>
      </c>
      <c s="1139">
        <v>0</v>
      </c>
      <c s="1133">
        <v>0</v>
      </c>
      <c s="1140"/>
      <c s="1139">
        <v>181</v>
      </c>
      <c s="1138">
        <v>215</v>
      </c>
      <c s="1138">
        <v>117</v>
      </c>
      <c s="1138">
        <v>110</v>
      </c>
      <c s="1139">
        <v>80</v>
      </c>
      <c s="1131">
        <v>703</v>
      </c>
      <c s="1135">
        <v>703</v>
      </c>
    </row>
    <row customHeight="1" ht="18">
      <c r="C14" s="1128"/>
      <c s="1136"/>
      <c s="1137" t="s">
        <v>164</v>
      </c>
      <c s="1138">
        <v>0</v>
      </c>
      <c s="1139">
        <v>24</v>
      </c>
      <c s="1133">
        <v>24</v>
      </c>
      <c s="1140"/>
      <c s="1139">
        <v>0</v>
      </c>
      <c s="1138">
        <v>14</v>
      </c>
      <c s="1138">
        <v>34</v>
      </c>
      <c s="1138">
        <v>40</v>
      </c>
      <c s="1139">
        <v>64</v>
      </c>
      <c s="1131">
        <v>152</v>
      </c>
      <c s="1135">
        <v>176</v>
      </c>
    </row>
    <row customHeight="1" ht="18">
      <c r="C15" s="1128"/>
      <c s="1136"/>
      <c s="1137" t="s">
        <v>165</v>
      </c>
      <c s="1138">
        <v>0</v>
      </c>
      <c s="1139">
        <v>80</v>
      </c>
      <c s="1133">
        <v>80</v>
      </c>
      <c s="1140"/>
      <c s="1139">
        <v>71</v>
      </c>
      <c s="1138">
        <v>160</v>
      </c>
      <c s="1138">
        <v>91</v>
      </c>
      <c s="1138">
        <v>99</v>
      </c>
      <c s="1139">
        <v>105</v>
      </c>
      <c s="1131">
        <v>526</v>
      </c>
      <c s="1135">
        <v>606</v>
      </c>
    </row>
    <row customHeight="1" ht="18">
      <c r="C16" s="1128"/>
      <c s="1136"/>
      <c s="1137" t="s">
        <v>166</v>
      </c>
      <c s="1138">
        <v>4</v>
      </c>
      <c s="1139">
        <v>15</v>
      </c>
      <c s="1133">
        <v>19</v>
      </c>
      <c s="1140"/>
      <c s="1139">
        <v>3</v>
      </c>
      <c s="1138">
        <v>24</v>
      </c>
      <c s="1138">
        <v>0</v>
      </c>
      <c s="1138">
        <v>14</v>
      </c>
      <c s="1139">
        <v>0</v>
      </c>
      <c s="1131">
        <v>41</v>
      </c>
      <c s="1135">
        <v>60</v>
      </c>
    </row>
    <row customHeight="1" ht="18">
      <c r="C17" s="1128"/>
      <c s="1136"/>
      <c s="1137" t="s">
        <v>167</v>
      </c>
      <c s="1138">
        <v>30</v>
      </c>
      <c s="1139">
        <v>81</v>
      </c>
      <c s="1133">
        <v>111</v>
      </c>
      <c s="1140"/>
      <c s="1139">
        <v>284</v>
      </c>
      <c s="1138">
        <v>388</v>
      </c>
      <c s="1138">
        <v>336</v>
      </c>
      <c s="1138">
        <v>318</v>
      </c>
      <c s="1139">
        <v>350</v>
      </c>
      <c s="1131">
        <v>1676</v>
      </c>
      <c s="1135">
        <v>1787</v>
      </c>
    </row>
    <row customHeight="1" ht="18">
      <c r="C18" s="1128"/>
      <c s="1129" t="s">
        <v>213</v>
      </c>
      <c s="1141"/>
      <c s="1131">
        <v>45</v>
      </c>
      <c s="1132">
        <v>121</v>
      </c>
      <c s="1133">
        <v>166</v>
      </c>
      <c s="1134"/>
      <c s="1132">
        <v>409</v>
      </c>
      <c s="1131">
        <v>429</v>
      </c>
      <c s="1131">
        <v>289</v>
      </c>
      <c s="1131">
        <v>205</v>
      </c>
      <c s="1132">
        <v>45</v>
      </c>
      <c s="1131">
        <v>1377</v>
      </c>
      <c s="1135">
        <v>1543</v>
      </c>
    </row>
    <row customHeight="1" ht="18">
      <c r="C19" s="1128"/>
      <c s="1136"/>
      <c s="1142" t="s">
        <v>168</v>
      </c>
      <c s="1138">
        <v>0</v>
      </c>
      <c s="1139">
        <v>0</v>
      </c>
      <c s="1133">
        <v>0</v>
      </c>
      <c s="1140"/>
      <c s="1139">
        <v>359</v>
      </c>
      <c s="1138">
        <v>343</v>
      </c>
      <c s="1138">
        <v>261</v>
      </c>
      <c s="1138">
        <v>156</v>
      </c>
      <c s="1139">
        <v>38</v>
      </c>
      <c s="1131">
        <v>1157</v>
      </c>
      <c s="1135">
        <v>1157</v>
      </c>
    </row>
    <row customHeight="1" ht="18">
      <c r="C20" s="1128"/>
      <c s="1136"/>
      <c s="1142" t="s">
        <v>169</v>
      </c>
      <c s="1138">
        <v>45</v>
      </c>
      <c s="1139">
        <v>121</v>
      </c>
      <c s="1133">
        <v>166</v>
      </c>
      <c s="1140"/>
      <c s="1139">
        <v>50</v>
      </c>
      <c s="1138">
        <v>86</v>
      </c>
      <c s="1138">
        <v>28</v>
      </c>
      <c s="1138">
        <v>49</v>
      </c>
      <c s="1139">
        <v>7</v>
      </c>
      <c s="1131">
        <v>220</v>
      </c>
      <c s="1135">
        <v>386</v>
      </c>
    </row>
    <row customHeight="1" ht="18">
      <c r="C21" s="1128"/>
      <c s="1129" t="s">
        <v>214</v>
      </c>
      <c s="1130"/>
      <c s="1131">
        <v>14</v>
      </c>
      <c s="1132">
        <v>11</v>
      </c>
      <c s="1133">
        <v>25</v>
      </c>
      <c s="1134"/>
      <c s="1132">
        <v>90</v>
      </c>
      <c s="1131">
        <v>99</v>
      </c>
      <c s="1131">
        <v>125</v>
      </c>
      <c s="1131">
        <v>84</v>
      </c>
      <c s="1132">
        <v>14</v>
      </c>
      <c s="1131">
        <v>412</v>
      </c>
      <c s="1135">
        <v>437</v>
      </c>
    </row>
    <row customHeight="1" ht="18">
      <c r="C22" s="1128"/>
      <c s="1136"/>
      <c s="1137" t="s">
        <v>170</v>
      </c>
      <c s="1138">
        <v>14</v>
      </c>
      <c s="1139">
        <v>11</v>
      </c>
      <c s="1133">
        <v>25</v>
      </c>
      <c s="1140"/>
      <c s="1139">
        <v>79</v>
      </c>
      <c s="1138">
        <v>96</v>
      </c>
      <c s="1138">
        <v>117</v>
      </c>
      <c s="1138">
        <v>76</v>
      </c>
      <c s="1139">
        <v>14</v>
      </c>
      <c s="1131">
        <v>382</v>
      </c>
      <c s="1135">
        <v>407</v>
      </c>
    </row>
    <row customHeight="1" ht="18">
      <c r="C23" s="1128"/>
      <c s="1136"/>
      <c s="1137" t="s">
        <v>171</v>
      </c>
      <c s="1138">
        <v>0</v>
      </c>
      <c s="1139">
        <v>0</v>
      </c>
      <c s="1133">
        <v>0</v>
      </c>
      <c s="1140"/>
      <c s="1139">
        <v>11</v>
      </c>
      <c s="1138">
        <v>3</v>
      </c>
      <c s="1138">
        <v>8</v>
      </c>
      <c s="1138">
        <v>8</v>
      </c>
      <c s="1139">
        <v>0</v>
      </c>
      <c s="1131">
        <v>30</v>
      </c>
      <c s="1135">
        <v>30</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128</v>
      </c>
      <c s="1132">
        <v>516</v>
      </c>
      <c s="1133">
        <v>644</v>
      </c>
      <c s="1134"/>
      <c s="1132">
        <v>455</v>
      </c>
      <c s="1131">
        <v>627</v>
      </c>
      <c s="1131">
        <v>418</v>
      </c>
      <c s="1131">
        <v>348</v>
      </c>
      <c s="1132">
        <v>203</v>
      </c>
      <c s="1131">
        <v>2051</v>
      </c>
      <c s="1135">
        <v>2695</v>
      </c>
    </row>
    <row customHeight="1" ht="18">
      <c r="C27" s="1128"/>
      <c s="1136"/>
      <c s="1144" t="s">
        <v>174</v>
      </c>
      <c s="1145">
        <v>127</v>
      </c>
      <c s="1146">
        <v>501</v>
      </c>
      <c s="1133">
        <v>628</v>
      </c>
      <c s="1140"/>
      <c s="1146">
        <v>437</v>
      </c>
      <c s="1145">
        <v>614</v>
      </c>
      <c s="1145">
        <v>405</v>
      </c>
      <c s="1145">
        <v>341</v>
      </c>
      <c s="1146">
        <v>198</v>
      </c>
      <c s="1131">
        <v>1995</v>
      </c>
      <c s="1135">
        <v>2623</v>
      </c>
    </row>
    <row customHeight="1" ht="18">
      <c r="C28" s="1128"/>
      <c s="1147"/>
      <c s="1142" t="s">
        <v>216</v>
      </c>
      <c s="1148">
        <v>1</v>
      </c>
      <c s="1149">
        <v>11</v>
      </c>
      <c s="1133">
        <v>12</v>
      </c>
      <c s="1150"/>
      <c s="1149">
        <v>7</v>
      </c>
      <c s="1148">
        <v>7</v>
      </c>
      <c s="1148">
        <v>5</v>
      </c>
      <c s="1148">
        <v>5</v>
      </c>
      <c s="1149">
        <v>2</v>
      </c>
      <c s="1131">
        <v>26</v>
      </c>
      <c s="1135">
        <v>38</v>
      </c>
    </row>
    <row customHeight="1" ht="18">
      <c r="C29" s="1128"/>
      <c s="1151"/>
      <c s="1137" t="s">
        <v>217</v>
      </c>
      <c s="1152">
        <v>0</v>
      </c>
      <c s="1153">
        <v>4</v>
      </c>
      <c s="1133">
        <v>4</v>
      </c>
      <c s="1150"/>
      <c s="1153">
        <v>11</v>
      </c>
      <c s="1152">
        <v>6</v>
      </c>
      <c s="1152">
        <v>8</v>
      </c>
      <c s="1152">
        <v>2</v>
      </c>
      <c s="1153">
        <v>3</v>
      </c>
      <c s="1131">
        <v>30</v>
      </c>
      <c s="1135">
        <v>34</v>
      </c>
    </row>
    <row customHeight="1" ht="18">
      <c r="C30" s="1128"/>
      <c s="1136" t="s">
        <v>175</v>
      </c>
      <c s="1154"/>
      <c s="1138">
        <v>15</v>
      </c>
      <c s="1139">
        <v>28</v>
      </c>
      <c s="1133">
        <v>43</v>
      </c>
      <c s="1140"/>
      <c s="1139">
        <v>162</v>
      </c>
      <c s="1138">
        <v>71</v>
      </c>
      <c s="1138">
        <v>85</v>
      </c>
      <c s="1138">
        <v>76</v>
      </c>
      <c s="1139">
        <v>56</v>
      </c>
      <c s="1131">
        <v>450</v>
      </c>
      <c s="1135">
        <v>493</v>
      </c>
    </row>
    <row customHeight="1" ht="18">
      <c r="C31" s="1155"/>
      <c s="1156" t="s">
        <v>176</v>
      </c>
      <c s="1157"/>
      <c s="1205"/>
      <c s="1205"/>
      <c s="1200"/>
      <c s="1206"/>
      <c s="1205"/>
      <c s="1205"/>
      <c s="1205"/>
      <c s="1205"/>
      <c s="1205"/>
      <c s="1200"/>
      <c s="1203"/>
    </row>
    <row customHeight="1" ht="18">
      <c r="C32" s="1121" t="s">
        <v>218</v>
      </c>
      <c s="1162"/>
      <c s="1163"/>
      <c s="1123">
        <v>6</v>
      </c>
      <c s="1124">
        <v>13</v>
      </c>
      <c s="1125">
        <v>19</v>
      </c>
      <c s="1126"/>
      <c s="1124">
        <v>256</v>
      </c>
      <c s="1123">
        <v>169</v>
      </c>
      <c s="1123">
        <v>163</v>
      </c>
      <c s="1123">
        <v>155</v>
      </c>
      <c s="1124">
        <v>94</v>
      </c>
      <c s="1123">
        <v>837</v>
      </c>
      <c s="1127">
        <v>856</v>
      </c>
    </row>
    <row customHeight="1" ht="18">
      <c r="C33" s="1164"/>
      <c s="1165" t="s">
        <v>192</v>
      </c>
      <c s="1166"/>
      <c s="1167">
        <v>0</v>
      </c>
      <c s="1168">
        <v>0</v>
      </c>
      <c s="1169">
        <v>0</v>
      </c>
      <c s="1140"/>
      <c s="1168">
        <v>0</v>
      </c>
      <c s="1167">
        <v>18</v>
      </c>
      <c s="1167">
        <v>1</v>
      </c>
      <c s="1167">
        <v>10</v>
      </c>
      <c s="1168">
        <v>0</v>
      </c>
      <c s="1170">
        <v>29</v>
      </c>
      <c s="1171">
        <v>29</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183</v>
      </c>
      <c s="1138">
        <v>88</v>
      </c>
      <c s="1138">
        <v>66</v>
      </c>
      <c s="1138">
        <v>23</v>
      </c>
      <c s="1139">
        <v>9</v>
      </c>
      <c s="1131">
        <v>369</v>
      </c>
      <c s="1135">
        <v>369</v>
      </c>
    </row>
    <row customHeight="1" ht="18">
      <c r="C36" s="1128"/>
      <c s="1172" t="s">
        <v>195</v>
      </c>
      <c s="1141"/>
      <c s="1138">
        <v>0</v>
      </c>
      <c s="1139">
        <v>0</v>
      </c>
      <c s="1133">
        <v>0</v>
      </c>
      <c s="1140"/>
      <c s="1139">
        <v>14</v>
      </c>
      <c s="1138">
        <v>7</v>
      </c>
      <c s="1138">
        <v>0</v>
      </c>
      <c s="1138">
        <v>12</v>
      </c>
      <c s="1139">
        <v>0</v>
      </c>
      <c s="1131">
        <v>33</v>
      </c>
      <c s="1135">
        <v>33</v>
      </c>
    </row>
    <row customHeight="1" ht="18">
      <c r="C37" s="1128"/>
      <c s="1172" t="s">
        <v>196</v>
      </c>
      <c s="1141"/>
      <c s="1138">
        <v>6</v>
      </c>
      <c s="1139">
        <v>13</v>
      </c>
      <c s="1133">
        <v>19</v>
      </c>
      <c s="1140"/>
      <c s="1139">
        <v>35</v>
      </c>
      <c s="1138">
        <v>5</v>
      </c>
      <c s="1138">
        <v>21</v>
      </c>
      <c s="1138">
        <v>32</v>
      </c>
      <c s="1139">
        <v>16</v>
      </c>
      <c s="1131">
        <v>109</v>
      </c>
      <c s="1135">
        <v>128</v>
      </c>
    </row>
    <row customHeight="1" ht="18">
      <c r="C38" s="1128"/>
      <c s="1172" t="s">
        <v>197</v>
      </c>
      <c s="1141"/>
      <c s="1168">
        <v>0</v>
      </c>
      <c s="1139">
        <v>0</v>
      </c>
      <c s="1133">
        <v>0</v>
      </c>
      <c s="1140"/>
      <c s="1139">
        <v>12</v>
      </c>
      <c s="1138">
        <v>32</v>
      </c>
      <c s="1138">
        <v>66</v>
      </c>
      <c s="1138">
        <v>33</v>
      </c>
      <c s="1139">
        <v>29</v>
      </c>
      <c s="1131">
        <v>172</v>
      </c>
      <c s="1135">
        <v>172</v>
      </c>
    </row>
    <row customHeight="1" ht="18">
      <c r="C39" s="1128"/>
      <c s="1165" t="s">
        <v>198</v>
      </c>
      <c s="1173"/>
      <c s="1167">
        <v>0</v>
      </c>
      <c s="1168">
        <v>0</v>
      </c>
      <c s="1133">
        <v>0</v>
      </c>
      <c s="1140"/>
      <c s="1139">
        <v>12</v>
      </c>
      <c s="1138">
        <v>0</v>
      </c>
      <c s="1138">
        <v>0</v>
      </c>
      <c s="1138">
        <v>5</v>
      </c>
      <c s="1139">
        <v>7</v>
      </c>
      <c s="1131">
        <v>24</v>
      </c>
      <c s="1135">
        <v>24</v>
      </c>
    </row>
    <row customHeight="1" ht="18">
      <c r="C40" s="1164"/>
      <c s="1165" t="s">
        <v>199</v>
      </c>
      <c s="1166"/>
      <c s="1167">
        <v>0</v>
      </c>
      <c s="1168">
        <v>0</v>
      </c>
      <c s="1169">
        <v>0</v>
      </c>
      <c s="1140"/>
      <c s="1168">
        <v>0</v>
      </c>
      <c s="1167">
        <v>0</v>
      </c>
      <c s="1167">
        <v>5</v>
      </c>
      <c s="1167">
        <v>24</v>
      </c>
      <c s="1168">
        <v>20</v>
      </c>
      <c s="1170">
        <v>49</v>
      </c>
      <c s="1171">
        <v>49</v>
      </c>
    </row>
    <row customHeight="1" ht="18">
      <c r="C41" s="1174"/>
      <c s="1175" t="s">
        <v>219</v>
      </c>
      <c s="1176"/>
      <c s="1158">
        <v>0</v>
      </c>
      <c s="1159">
        <v>0</v>
      </c>
      <c s="1133">
        <v>0</v>
      </c>
      <c s="1140"/>
      <c s="1159">
        <v>0</v>
      </c>
      <c s="1158">
        <v>19</v>
      </c>
      <c s="1158">
        <v>4</v>
      </c>
      <c s="1158">
        <v>16</v>
      </c>
      <c s="1159">
        <v>13</v>
      </c>
      <c s="1177">
        <v>52</v>
      </c>
      <c s="1161">
        <v>52</v>
      </c>
    </row>
    <row customHeight="1" ht="18">
      <c r="C42" s="1128" t="s">
        <v>220</v>
      </c>
      <c s="1130"/>
      <c s="1130"/>
      <c s="1124">
        <v>0</v>
      </c>
      <c s="1124">
        <v>0</v>
      </c>
      <c s="1125">
        <v>0</v>
      </c>
      <c s="1126"/>
      <c s="1124">
        <v>13</v>
      </c>
      <c s="1123">
        <v>30</v>
      </c>
      <c s="1123">
        <v>70</v>
      </c>
      <c s="1123">
        <v>147</v>
      </c>
      <c s="1124">
        <v>60</v>
      </c>
      <c s="1123">
        <v>320</v>
      </c>
      <c s="1127">
        <v>320</v>
      </c>
    </row>
    <row customHeight="1" ht="18">
      <c r="C43" s="1128"/>
      <c s="1178" t="s">
        <v>91</v>
      </c>
      <c s="1178"/>
      <c s="1139">
        <v>0</v>
      </c>
      <c s="1139">
        <v>0</v>
      </c>
      <c s="1133">
        <v>0</v>
      </c>
      <c s="1140"/>
      <c s="1139">
        <v>0</v>
      </c>
      <c s="1138">
        <v>0</v>
      </c>
      <c s="1138">
        <v>34</v>
      </c>
      <c s="1138">
        <v>67</v>
      </c>
      <c s="1139">
        <v>24</v>
      </c>
      <c s="1131">
        <v>125</v>
      </c>
      <c s="1135">
        <v>125</v>
      </c>
    </row>
    <row customHeight="1" ht="18">
      <c r="C44" s="1128"/>
      <c s="1178" t="s">
        <v>92</v>
      </c>
      <c s="1178"/>
      <c s="1138">
        <v>0</v>
      </c>
      <c s="1139">
        <v>0</v>
      </c>
      <c s="1133">
        <v>0</v>
      </c>
      <c s="1140"/>
      <c s="1139">
        <v>13</v>
      </c>
      <c s="1138">
        <v>30</v>
      </c>
      <c s="1138">
        <v>36</v>
      </c>
      <c s="1138">
        <v>68</v>
      </c>
      <c s="1139">
        <v>24</v>
      </c>
      <c s="1131">
        <v>171</v>
      </c>
      <c s="1135">
        <v>171</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0</v>
      </c>
      <c s="1158">
        <v>0</v>
      </c>
      <c s="1158">
        <v>0</v>
      </c>
      <c s="1158">
        <v>12</v>
      </c>
      <c s="1159">
        <v>12</v>
      </c>
      <c s="1177">
        <v>24</v>
      </c>
      <c s="1161">
        <v>24</v>
      </c>
    </row>
    <row customHeight="1" ht="18">
      <c r="C47" s="1181" t="s">
        <v>222</v>
      </c>
      <c s="1182"/>
      <c s="1183"/>
      <c s="1184">
        <v>242</v>
      </c>
      <c s="1184">
        <v>889</v>
      </c>
      <c s="1185">
        <v>1131</v>
      </c>
      <c s="1053"/>
      <c s="1184">
        <v>1924</v>
      </c>
      <c s="1184">
        <v>2226</v>
      </c>
      <c s="1184">
        <v>1728</v>
      </c>
      <c s="1184">
        <v>1596</v>
      </c>
      <c s="1184">
        <v>1071</v>
      </c>
      <c s="1184">
        <v>8545</v>
      </c>
      <c s="1186">
        <v>9676</v>
      </c>
    </row>
  </sheetData>
  <sheetProtection selectLockedCells="1" selectUnlockedCells="1"/>
  <mergeCells count="11">
    <mergeCell ref="A3:Q3"/>
    <mergeCell ref="C9:E10"/>
    <mergeCell ref="F9:H9"/>
    <mergeCell ref="I9:O9"/>
    <mergeCell ref="P9:P10"/>
    <mergeCell ref="D33:E33"/>
    <mergeCell ref="D39:E39"/>
    <mergeCell ref="D40:E40"/>
    <mergeCell ref="D41:E41"/>
    <mergeCell ref="C47:E47"/>
    <mergeCell ref="A4:Q4"/>
  </mergeCell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A1" sqref="A1"/>
    </sheetView>
  </sheetViews>
  <sheetFormatPr defaultColWidth="9.9921875" customHeight="1" defaultRowHeight="12"/>
  <cols>
    <col min="1" max="4" style="56" width="4.22265625" customWidth="1"/>
    <col min="5" max="5" style="56" width="37.5546875" customWidth="1"/>
    <col min="6" max="16" style="56" width="15.9921875" customWidth="1"/>
    <col min="17" max="17" style="49" width="4.4453125" customWidth="1"/>
  </cols>
  <sheetData>
    <row customHeight="1" ht="18">
      <c s="924" t="s">
        <v>205</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228</v>
      </c>
    </row>
    <row customHeight="1" ht="18">
      <c r="C8" s="924" t="s">
        <v>223</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371738</v>
      </c>
      <c s="1123">
        <v>1720883</v>
      </c>
      <c s="1125">
        <v>2092621</v>
      </c>
      <c s="1126"/>
      <c s="1123">
        <v>8280578</v>
      </c>
      <c s="1123">
        <v>9454877</v>
      </c>
      <c s="1123">
        <v>8765928</v>
      </c>
      <c s="1123">
        <v>7982082</v>
      </c>
      <c s="1123">
        <v>5954265</v>
      </c>
      <c s="1123">
        <v>40437730</v>
      </c>
      <c s="1127">
        <v>42530351</v>
      </c>
    </row>
    <row customHeight="1" ht="18">
      <c r="C12" s="1128"/>
      <c s="1129" t="s">
        <v>212</v>
      </c>
      <c s="1130"/>
      <c s="1131">
        <v>30565</v>
      </c>
      <c s="1132">
        <v>442474</v>
      </c>
      <c s="1133">
        <v>473039</v>
      </c>
      <c s="1134"/>
      <c s="1132">
        <v>1631618</v>
      </c>
      <c s="1131">
        <v>2929755</v>
      </c>
      <c s="1131">
        <v>2049851</v>
      </c>
      <c s="1131">
        <v>2267742</v>
      </c>
      <c s="1132">
        <v>3064039</v>
      </c>
      <c s="1131">
        <v>11943005</v>
      </c>
      <c s="1135">
        <v>12416044</v>
      </c>
    </row>
    <row customHeight="1" ht="18">
      <c r="C13" s="1128"/>
      <c s="1136"/>
      <c s="1137" t="s">
        <v>163</v>
      </c>
      <c s="1138">
        <v>0</v>
      </c>
      <c s="1139">
        <v>0</v>
      </c>
      <c s="1133">
        <v>0</v>
      </c>
      <c s="1140"/>
      <c s="1139">
        <v>1099349</v>
      </c>
      <c s="1138">
        <v>1802405</v>
      </c>
      <c s="1138">
        <v>1078586</v>
      </c>
      <c s="1138">
        <v>1046276</v>
      </c>
      <c s="1139">
        <v>1670080</v>
      </c>
      <c s="1131">
        <v>6696696</v>
      </c>
      <c s="1135">
        <v>6696696</v>
      </c>
    </row>
    <row customHeight="1" ht="18">
      <c r="C14" s="1128"/>
      <c s="1136"/>
      <c s="1137" t="s">
        <v>164</v>
      </c>
      <c s="1138">
        <v>0</v>
      </c>
      <c s="1139">
        <v>92368</v>
      </c>
      <c s="1133">
        <v>92368</v>
      </c>
      <c s="1140"/>
      <c s="1139">
        <v>0</v>
      </c>
      <c s="1138">
        <v>117838</v>
      </c>
      <c s="1138">
        <v>359512</v>
      </c>
      <c s="1138">
        <v>271748</v>
      </c>
      <c s="1139">
        <v>562049</v>
      </c>
      <c s="1131">
        <v>1311147</v>
      </c>
      <c s="1135">
        <v>1403515</v>
      </c>
    </row>
    <row customHeight="1" ht="18">
      <c r="C15" s="1128"/>
      <c s="1136"/>
      <c s="1137" t="s">
        <v>165</v>
      </c>
      <c s="1138">
        <v>0</v>
      </c>
      <c s="1139">
        <v>260674</v>
      </c>
      <c s="1133">
        <v>260674</v>
      </c>
      <c s="1140"/>
      <c s="1139">
        <v>322352</v>
      </c>
      <c s="1138">
        <v>710316</v>
      </c>
      <c s="1138">
        <v>379458</v>
      </c>
      <c s="1138">
        <v>649632</v>
      </c>
      <c s="1139">
        <v>583296</v>
      </c>
      <c s="1131">
        <v>2645054</v>
      </c>
      <c s="1135">
        <v>2905728</v>
      </c>
    </row>
    <row customHeight="1" ht="18">
      <c r="C16" s="1128"/>
      <c s="1136"/>
      <c s="1137" t="s">
        <v>166</v>
      </c>
      <c s="1138">
        <v>9856</v>
      </c>
      <c s="1139">
        <v>45165</v>
      </c>
      <c s="1133">
        <v>55021</v>
      </c>
      <c s="1140"/>
      <c s="1139">
        <v>9196</v>
      </c>
      <c s="1138">
        <v>55918</v>
      </c>
      <c s="1138">
        <v>0</v>
      </c>
      <c s="1138">
        <v>46866</v>
      </c>
      <c s="1139">
        <v>0</v>
      </c>
      <c s="1131">
        <v>111980</v>
      </c>
      <c s="1135">
        <v>167001</v>
      </c>
    </row>
    <row customHeight="1" ht="18">
      <c r="C17" s="1128"/>
      <c s="1136"/>
      <c s="1137" t="s">
        <v>167</v>
      </c>
      <c s="1138">
        <v>20709</v>
      </c>
      <c s="1139">
        <v>44267</v>
      </c>
      <c s="1133">
        <v>64976</v>
      </c>
      <c s="1140"/>
      <c s="1139">
        <v>200721</v>
      </c>
      <c s="1138">
        <v>243278</v>
      </c>
      <c s="1138">
        <v>232295</v>
      </c>
      <c s="1138">
        <v>253220</v>
      </c>
      <c s="1139">
        <v>248614</v>
      </c>
      <c s="1131">
        <v>1178128</v>
      </c>
      <c s="1135">
        <v>1243104</v>
      </c>
    </row>
    <row customHeight="1" ht="18">
      <c r="C18" s="1128"/>
      <c s="1129" t="s">
        <v>213</v>
      </c>
      <c s="1141"/>
      <c s="1131">
        <v>108734</v>
      </c>
      <c s="1132">
        <v>528338</v>
      </c>
      <c s="1133">
        <v>637072</v>
      </c>
      <c s="1134"/>
      <c s="1132">
        <v>2777899</v>
      </c>
      <c s="1131">
        <v>3374982</v>
      </c>
      <c s="1131">
        <v>3423205</v>
      </c>
      <c s="1131">
        <v>2459449</v>
      </c>
      <c s="1132">
        <v>676634</v>
      </c>
      <c s="1131">
        <v>12712169</v>
      </c>
      <c s="1135">
        <v>13349241</v>
      </c>
    </row>
    <row customHeight="1" ht="18">
      <c r="C19" s="1128"/>
      <c s="1136"/>
      <c s="1142" t="s">
        <v>168</v>
      </c>
      <c s="1138">
        <v>0</v>
      </c>
      <c s="1139">
        <v>0</v>
      </c>
      <c s="1133">
        <v>0</v>
      </c>
      <c s="1140"/>
      <c s="1139">
        <v>2443728</v>
      </c>
      <c s="1138">
        <v>2869304</v>
      </c>
      <c s="1138">
        <v>3177325</v>
      </c>
      <c s="1138">
        <v>1789744</v>
      </c>
      <c s="1139">
        <v>619782</v>
      </c>
      <c s="1131">
        <v>10899883</v>
      </c>
      <c s="1135">
        <v>10899883</v>
      </c>
    </row>
    <row customHeight="1" ht="18">
      <c r="C20" s="1128"/>
      <c s="1136"/>
      <c s="1142" t="s">
        <v>169</v>
      </c>
      <c s="1138">
        <v>108734</v>
      </c>
      <c s="1139">
        <v>528338</v>
      </c>
      <c s="1133">
        <v>637072</v>
      </c>
      <c s="1140"/>
      <c s="1139">
        <v>334171</v>
      </c>
      <c s="1138">
        <v>505678</v>
      </c>
      <c s="1138">
        <v>245880</v>
      </c>
      <c s="1138">
        <v>669705</v>
      </c>
      <c s="1139">
        <v>56852</v>
      </c>
      <c s="1131">
        <v>1812286</v>
      </c>
      <c s="1135">
        <v>2449358</v>
      </c>
    </row>
    <row customHeight="1" ht="18">
      <c r="C21" s="1128"/>
      <c s="1129" t="s">
        <v>214</v>
      </c>
      <c s="1130"/>
      <c s="1131">
        <v>24967</v>
      </c>
      <c s="1132">
        <v>42460</v>
      </c>
      <c s="1133">
        <v>67427</v>
      </c>
      <c s="1134"/>
      <c s="1132">
        <v>527113</v>
      </c>
      <c s="1131">
        <v>783308</v>
      </c>
      <c s="1131">
        <v>785031</v>
      </c>
      <c s="1131">
        <v>636125</v>
      </c>
      <c s="1132">
        <v>186747</v>
      </c>
      <c s="1131">
        <v>2918324</v>
      </c>
      <c s="1135">
        <v>2985751</v>
      </c>
    </row>
    <row customHeight="1" ht="18">
      <c r="C22" s="1128"/>
      <c s="1136"/>
      <c s="1137" t="s">
        <v>170</v>
      </c>
      <c s="1138">
        <v>24967</v>
      </c>
      <c s="1139">
        <v>42460</v>
      </c>
      <c s="1133">
        <v>67427</v>
      </c>
      <c s="1140"/>
      <c s="1139">
        <v>486612</v>
      </c>
      <c s="1138">
        <v>775091</v>
      </c>
      <c s="1138">
        <v>736477</v>
      </c>
      <c s="1138">
        <v>597089</v>
      </c>
      <c s="1139">
        <v>186747</v>
      </c>
      <c s="1131">
        <v>2782016</v>
      </c>
      <c s="1135">
        <v>2849443</v>
      </c>
    </row>
    <row customHeight="1" ht="18">
      <c r="C23" s="1128"/>
      <c s="1136"/>
      <c s="1137" t="s">
        <v>171</v>
      </c>
      <c s="1138">
        <v>0</v>
      </c>
      <c s="1139">
        <v>0</v>
      </c>
      <c s="1133">
        <v>0</v>
      </c>
      <c s="1140"/>
      <c s="1139">
        <v>40501</v>
      </c>
      <c s="1138">
        <v>8217</v>
      </c>
      <c s="1138">
        <v>48554</v>
      </c>
      <c s="1138">
        <v>39036</v>
      </c>
      <c s="1139">
        <v>0</v>
      </c>
      <c s="1131">
        <v>136308</v>
      </c>
      <c s="1135">
        <v>136308</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118528</v>
      </c>
      <c s="1131">
        <v>404999</v>
      </c>
      <c s="1133">
        <v>523527</v>
      </c>
      <c s="1134"/>
      <c s="1132">
        <v>401812</v>
      </c>
      <c s="1131">
        <v>951585</v>
      </c>
      <c s="1131">
        <v>600760</v>
      </c>
      <c s="1131">
        <v>869648</v>
      </c>
      <c s="1132">
        <v>545700</v>
      </c>
      <c s="1131">
        <v>3369505</v>
      </c>
      <c s="1135">
        <v>3893032</v>
      </c>
    </row>
    <row customHeight="1" ht="18">
      <c r="C27" s="1128"/>
      <c s="1136"/>
      <c s="1137" t="s">
        <v>174</v>
      </c>
      <c s="1187">
        <v>118528</v>
      </c>
      <c s="1188">
        <v>404999</v>
      </c>
      <c s="1133">
        <v>523527</v>
      </c>
      <c s="1140"/>
      <c s="1188">
        <v>401812</v>
      </c>
      <c s="1187">
        <v>951585</v>
      </c>
      <c s="1187">
        <v>600760</v>
      </c>
      <c s="1187">
        <v>869648</v>
      </c>
      <c s="1188">
        <v>545700</v>
      </c>
      <c s="1131">
        <v>3369505</v>
      </c>
      <c s="1135">
        <v>3893032</v>
      </c>
    </row>
    <row customHeight="1" ht="18">
      <c r="C28" s="1164"/>
      <c s="1172" t="s">
        <v>224</v>
      </c>
      <c s="1141"/>
      <c s="1168">
        <v>88944</v>
      </c>
      <c s="1168">
        <v>302612</v>
      </c>
      <c s="1169">
        <v>391556</v>
      </c>
      <c s="1140"/>
      <c s="1168">
        <v>2942136</v>
      </c>
      <c s="1167">
        <v>1415247</v>
      </c>
      <c s="1167">
        <v>1907081</v>
      </c>
      <c s="1167">
        <v>1749118</v>
      </c>
      <c s="1168">
        <v>1481145</v>
      </c>
      <c s="1170">
        <v>9494727</v>
      </c>
      <c s="1171">
        <v>9886283</v>
      </c>
    </row>
    <row customHeight="1" ht="18">
      <c r="C29" s="1155"/>
      <c s="1156" t="s">
        <v>176</v>
      </c>
      <c s="1157"/>
      <c s="1205"/>
      <c s="1205"/>
      <c s="1200"/>
      <c s="1206"/>
      <c s="1205"/>
      <c s="1205"/>
      <c s="1205"/>
      <c s="1205"/>
      <c s="1205"/>
      <c s="1200"/>
      <c s="1203"/>
    </row>
    <row customHeight="1" ht="18">
      <c r="C30" s="1121" t="s">
        <v>218</v>
      </c>
      <c s="1162"/>
      <c s="1163"/>
      <c s="1131">
        <v>34462</v>
      </c>
      <c s="1124">
        <v>108857</v>
      </c>
      <c s="1125">
        <v>143319</v>
      </c>
      <c s="1126"/>
      <c s="1189">
        <v>2155561</v>
      </c>
      <c s="1123">
        <v>2520501</v>
      </c>
      <c s="1123">
        <v>3412131</v>
      </c>
      <c s="1123">
        <v>3833434</v>
      </c>
      <c s="1124">
        <v>3004847</v>
      </c>
      <c s="1123">
        <v>14926474</v>
      </c>
      <c s="1127">
        <v>15069793</v>
      </c>
    </row>
    <row customHeight="1" ht="18">
      <c r="C31" s="1164"/>
      <c s="1172" t="s">
        <v>192</v>
      </c>
      <c s="1141"/>
      <c s="1167">
        <v>0</v>
      </c>
      <c s="1168">
        <v>0</v>
      </c>
      <c s="1169">
        <v>0</v>
      </c>
      <c s="1140"/>
      <c s="1168">
        <v>0</v>
      </c>
      <c s="1167">
        <v>217487</v>
      </c>
      <c s="1167">
        <v>20046</v>
      </c>
      <c s="1167">
        <v>240616</v>
      </c>
      <c s="1168">
        <v>0</v>
      </c>
      <c s="1170">
        <v>478149</v>
      </c>
      <c s="1171">
        <v>478149</v>
      </c>
    </row>
    <row customHeight="1" ht="18">
      <c r="C32" s="1128"/>
      <c s="1172" t="s">
        <v>193</v>
      </c>
      <c s="1141"/>
      <c s="1167">
        <v>0</v>
      </c>
      <c s="1168">
        <v>0</v>
      </c>
      <c s="1133">
        <v>0</v>
      </c>
      <c s="1140"/>
      <c s="1190">
        <v>0</v>
      </c>
      <c s="1138">
        <v>0</v>
      </c>
      <c s="1138">
        <v>0</v>
      </c>
      <c s="1138">
        <v>0</v>
      </c>
      <c s="1139">
        <v>0</v>
      </c>
      <c s="1131">
        <v>0</v>
      </c>
      <c s="1135">
        <v>0</v>
      </c>
    </row>
    <row customHeight="1" ht="18">
      <c r="C33" s="1128"/>
      <c s="1143" t="s">
        <v>194</v>
      </c>
      <c s="1154"/>
      <c s="1138">
        <v>0</v>
      </c>
      <c s="1139">
        <v>0</v>
      </c>
      <c s="1133">
        <v>0</v>
      </c>
      <c s="1140"/>
      <c s="1139">
        <v>894990</v>
      </c>
      <c s="1138">
        <v>776473</v>
      </c>
      <c s="1138">
        <v>707358</v>
      </c>
      <c s="1138">
        <v>212638</v>
      </c>
      <c s="1139">
        <v>226439</v>
      </c>
      <c s="1131">
        <v>2817898</v>
      </c>
      <c s="1135">
        <v>2817898</v>
      </c>
    </row>
    <row customHeight="1" ht="18">
      <c r="C34" s="1128"/>
      <c s="1172" t="s">
        <v>195</v>
      </c>
      <c s="1141"/>
      <c s="1138">
        <v>0</v>
      </c>
      <c s="1139">
        <v>0</v>
      </c>
      <c s="1133">
        <v>0</v>
      </c>
      <c s="1140"/>
      <c s="1190">
        <v>220273</v>
      </c>
      <c s="1138">
        <v>35286</v>
      </c>
      <c s="1138">
        <v>0</v>
      </c>
      <c s="1138">
        <v>294593</v>
      </c>
      <c s="1139">
        <v>0</v>
      </c>
      <c s="1131">
        <v>550152</v>
      </c>
      <c s="1135">
        <v>550152</v>
      </c>
    </row>
    <row customHeight="1" ht="18">
      <c r="C35" s="1128"/>
      <c s="1172" t="s">
        <v>196</v>
      </c>
      <c s="1141"/>
      <c s="1138">
        <v>34462</v>
      </c>
      <c s="1139">
        <v>108857</v>
      </c>
      <c s="1133">
        <v>143319</v>
      </c>
      <c s="1140"/>
      <c s="1190">
        <v>481518</v>
      </c>
      <c s="1138">
        <v>103221</v>
      </c>
      <c s="1138">
        <v>568470</v>
      </c>
      <c s="1138">
        <v>746311</v>
      </c>
      <c s="1139">
        <v>487527</v>
      </c>
      <c s="1131">
        <v>2387047</v>
      </c>
      <c s="1135">
        <v>2530366</v>
      </c>
    </row>
    <row customHeight="1" ht="18">
      <c r="C36" s="1128"/>
      <c s="1172" t="s">
        <v>197</v>
      </c>
      <c s="1141"/>
      <c s="1168">
        <v>0</v>
      </c>
      <c s="1139">
        <v>0</v>
      </c>
      <c s="1133">
        <v>0</v>
      </c>
      <c s="1140"/>
      <c s="1190">
        <v>331116</v>
      </c>
      <c s="1138">
        <v>900783</v>
      </c>
      <c s="1138">
        <v>1876903</v>
      </c>
      <c s="1138">
        <v>928896</v>
      </c>
      <c s="1139">
        <v>909909</v>
      </c>
      <c s="1131">
        <v>4947607</v>
      </c>
      <c s="1135">
        <v>4947607</v>
      </c>
    </row>
    <row customHeight="1" ht="18">
      <c r="C37" s="1128"/>
      <c s="1172" t="s">
        <v>198</v>
      </c>
      <c s="1141"/>
      <c s="1167">
        <v>0</v>
      </c>
      <c s="1168">
        <v>0</v>
      </c>
      <c s="1133">
        <v>0</v>
      </c>
      <c s="1140"/>
      <c s="1190">
        <v>227664</v>
      </c>
      <c s="1138">
        <v>0</v>
      </c>
      <c s="1138">
        <v>0</v>
      </c>
      <c s="1138">
        <v>121325</v>
      </c>
      <c s="1139">
        <v>195046</v>
      </c>
      <c s="1131">
        <v>544035</v>
      </c>
      <c s="1135">
        <v>544035</v>
      </c>
    </row>
    <row customHeight="1" ht="18">
      <c r="C38" s="1128"/>
      <c s="1165" t="s">
        <v>199</v>
      </c>
      <c s="1173"/>
      <c s="1138">
        <v>0</v>
      </c>
      <c s="1138">
        <v>0</v>
      </c>
      <c s="1133">
        <v>0</v>
      </c>
      <c s="1140"/>
      <c s="1191">
        <v>0</v>
      </c>
      <c s="1192">
        <v>0</v>
      </c>
      <c s="1192">
        <v>162616</v>
      </c>
      <c s="1192">
        <v>739326</v>
      </c>
      <c s="1193">
        <v>636724</v>
      </c>
      <c s="1131">
        <v>1538666</v>
      </c>
      <c s="1135">
        <v>1538666</v>
      </c>
    </row>
    <row customHeight="1" ht="18">
      <c r="C39" s="1174"/>
      <c s="1175" t="s">
        <v>219</v>
      </c>
      <c s="1194"/>
      <c s="1138">
        <v>0</v>
      </c>
      <c s="1138">
        <v>0</v>
      </c>
      <c s="1133">
        <v>0</v>
      </c>
      <c s="1140"/>
      <c s="1195">
        <v>0</v>
      </c>
      <c s="1158">
        <v>487251</v>
      </c>
      <c s="1158">
        <v>76738</v>
      </c>
      <c s="1158">
        <v>549729</v>
      </c>
      <c s="1159">
        <v>549202</v>
      </c>
      <c s="1177">
        <v>1662920</v>
      </c>
      <c s="1161">
        <v>1662920</v>
      </c>
    </row>
    <row customHeight="1" ht="18">
      <c r="C40" s="1128" t="s">
        <v>220</v>
      </c>
      <c s="1130"/>
      <c s="1130"/>
      <c s="1124">
        <v>0</v>
      </c>
      <c s="1124">
        <v>0</v>
      </c>
      <c s="1125">
        <v>0</v>
      </c>
      <c s="1126"/>
      <c s="1189">
        <v>363562</v>
      </c>
      <c s="1123">
        <v>817894</v>
      </c>
      <c s="1123">
        <v>1996861</v>
      </c>
      <c s="1123">
        <v>4694847</v>
      </c>
      <c s="1124">
        <v>2060774</v>
      </c>
      <c s="1123">
        <v>9933938</v>
      </c>
      <c s="1127">
        <v>9933938</v>
      </c>
    </row>
    <row customHeight="1" ht="18">
      <c r="C41" s="1128"/>
      <c s="1178" t="s">
        <v>91</v>
      </c>
      <c s="1178"/>
      <c s="1139">
        <v>0</v>
      </c>
      <c s="1139">
        <v>0</v>
      </c>
      <c s="1133">
        <v>0</v>
      </c>
      <c s="1140"/>
      <c s="1139">
        <v>0</v>
      </c>
      <c s="1139">
        <v>0</v>
      </c>
      <c s="1139">
        <v>940715</v>
      </c>
      <c s="1139">
        <v>2004618</v>
      </c>
      <c s="1139">
        <v>784244</v>
      </c>
      <c s="1131">
        <v>3729577</v>
      </c>
      <c s="1135">
        <v>3729577</v>
      </c>
    </row>
    <row customHeight="1" ht="18">
      <c r="C42" s="1128"/>
      <c s="1178" t="s">
        <v>92</v>
      </c>
      <c s="1178"/>
      <c s="1138">
        <v>0</v>
      </c>
      <c s="1139">
        <v>0</v>
      </c>
      <c s="1133">
        <v>0</v>
      </c>
      <c s="1140"/>
      <c s="1139">
        <v>363562</v>
      </c>
      <c s="1138">
        <v>817894</v>
      </c>
      <c s="1139">
        <v>1056146</v>
      </c>
      <c s="1138">
        <v>2177400</v>
      </c>
      <c s="1139">
        <v>738906</v>
      </c>
      <c s="1131">
        <v>5153908</v>
      </c>
      <c s="1135">
        <v>5153908</v>
      </c>
    </row>
    <row customHeight="1" ht="18">
      <c r="C43" s="1128"/>
      <c s="1179" t="s">
        <v>159</v>
      </c>
      <c s="1179"/>
      <c s="1167">
        <v>0</v>
      </c>
      <c s="1168">
        <v>0</v>
      </c>
      <c s="1133">
        <v>0</v>
      </c>
      <c s="1140"/>
      <c s="1168">
        <v>0</v>
      </c>
      <c s="1167">
        <v>0</v>
      </c>
      <c s="1168">
        <v>0</v>
      </c>
      <c s="1167">
        <v>0</v>
      </c>
      <c s="1168">
        <v>0</v>
      </c>
      <c s="1131">
        <v>0</v>
      </c>
      <c s="1135">
        <v>0</v>
      </c>
    </row>
    <row customHeight="1" ht="18">
      <c r="C44" s="1128"/>
      <c s="1180" t="s">
        <v>221</v>
      </c>
      <c s="1180"/>
      <c s="1158">
        <v>0</v>
      </c>
      <c s="1159">
        <v>0</v>
      </c>
      <c s="1160">
        <v>0</v>
      </c>
      <c s="1140"/>
      <c s="1159">
        <v>0</v>
      </c>
      <c s="1158">
        <v>0</v>
      </c>
      <c s="1159">
        <v>0</v>
      </c>
      <c s="1158">
        <v>512829</v>
      </c>
      <c s="1159">
        <v>537624</v>
      </c>
      <c s="1177">
        <v>1050453</v>
      </c>
      <c s="1161">
        <v>1050453</v>
      </c>
    </row>
    <row customHeight="1" ht="18">
      <c r="C45" s="1181" t="s">
        <v>222</v>
      </c>
      <c s="1182"/>
      <c s="1183"/>
      <c s="1184">
        <v>406200</v>
      </c>
      <c s="1196">
        <v>1829740</v>
      </c>
      <c s="1185">
        <v>2235940</v>
      </c>
      <c s="1053"/>
      <c s="1197">
        <v>10799701</v>
      </c>
      <c s="1184">
        <v>12793272</v>
      </c>
      <c s="1184">
        <v>14174920</v>
      </c>
      <c s="1184">
        <v>16510363</v>
      </c>
      <c s="1196">
        <v>11019886</v>
      </c>
      <c s="1184">
        <v>65298142</v>
      </c>
      <c s="1186">
        <v>67534082</v>
      </c>
    </row>
  </sheetData>
  <sheetProtection selectLockedCells="1" selectUnlockedCells="1"/>
  <mergeCells count="9">
    <mergeCell ref="D38:E38"/>
    <mergeCell ref="D39:E39"/>
    <mergeCell ref="C45:E45"/>
    <mergeCell ref="A3:Q3"/>
    <mergeCell ref="C9:E10"/>
    <mergeCell ref="F9:H9"/>
    <mergeCell ref="I9:O9"/>
    <mergeCell ref="P9:P10"/>
    <mergeCell ref="A4:Q4"/>
  </mergeCells>
</worksheet>
</file>

<file path=xl/worksheets/sheet24.xml><?xml version="1.0" encoding="utf-8"?>
<worksheet xmlns="http://schemas.openxmlformats.org/spreadsheetml/2006/main" xmlns:r="http://schemas.openxmlformats.org/officeDocument/2006/relationships" xmlns:mc="http://schemas.openxmlformats.org/markup-compatibility/2006" xmlns:xdr="http://schemas.openxmlformats.org/drawingml/2006/spreadsheetDrawing" xmlns:x14ac="http://schemas.microsoft.com/office/spreadsheetml/2009/9/ac" mc:Ignorable="x14ac">
  <sheetPr>
    <tabColor rgb="FFFF9933"/>
  </sheetPr>
  <dimension ref="A1:Q48"/>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205</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228</v>
      </c>
    </row>
    <row customHeight="1" ht="18">
      <c r="C8" s="1204" t="s">
        <v>225</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3784700</v>
      </c>
      <c s="1124">
        <v>18046737</v>
      </c>
      <c s="1125">
        <v>21831437</v>
      </c>
      <c s="1126"/>
      <c s="1124">
        <v>85313902</v>
      </c>
      <c s="1124">
        <v>96578631</v>
      </c>
      <c s="1123">
        <v>89315620</v>
      </c>
      <c s="1124">
        <v>81643237</v>
      </c>
      <c s="1124">
        <v>61110783</v>
      </c>
      <c s="1123">
        <v>413962173</v>
      </c>
      <c s="1127">
        <v>435793610</v>
      </c>
    </row>
    <row customHeight="1" ht="18">
      <c r="C12" s="1128"/>
      <c s="1129" t="s">
        <v>212</v>
      </c>
      <c s="1130"/>
      <c s="1131">
        <v>307322</v>
      </c>
      <c s="1132">
        <v>4506489</v>
      </c>
      <c s="1133">
        <v>4813811</v>
      </c>
      <c s="1134"/>
      <c s="1132">
        <v>16626568</v>
      </c>
      <c s="1131">
        <v>29859261</v>
      </c>
      <c s="1131">
        <v>20882268</v>
      </c>
      <c s="1131">
        <v>23134799</v>
      </c>
      <c s="1132">
        <v>31628643</v>
      </c>
      <c s="1131">
        <v>122131539</v>
      </c>
      <c s="1135">
        <v>126945350</v>
      </c>
    </row>
    <row customHeight="1" ht="18">
      <c r="C13" s="1128"/>
      <c s="1136"/>
      <c s="1137" t="s">
        <v>163</v>
      </c>
      <c s="1138">
        <v>0</v>
      </c>
      <c s="1139">
        <v>0</v>
      </c>
      <c s="1133">
        <v>0</v>
      </c>
      <c s="1140"/>
      <c s="1139">
        <v>11230525</v>
      </c>
      <c s="1138">
        <v>18402449</v>
      </c>
      <c s="1138">
        <v>11013062</v>
      </c>
      <c s="1138">
        <v>10705140</v>
      </c>
      <c s="1139">
        <v>17420309</v>
      </c>
      <c s="1131">
        <v>68771485</v>
      </c>
      <c s="1135">
        <v>68771485</v>
      </c>
    </row>
    <row customHeight="1" ht="18">
      <c r="C14" s="1128"/>
      <c s="1136"/>
      <c s="1137" t="s">
        <v>164</v>
      </c>
      <c s="1138">
        <v>0</v>
      </c>
      <c s="1139">
        <v>943057</v>
      </c>
      <c s="1133">
        <v>943057</v>
      </c>
      <c s="1140"/>
      <c s="1139">
        <v>0</v>
      </c>
      <c s="1138">
        <v>1203118</v>
      </c>
      <c s="1138">
        <v>3670602</v>
      </c>
      <c s="1138">
        <v>2774530</v>
      </c>
      <c s="1139">
        <v>5738485</v>
      </c>
      <c s="1131">
        <v>13386735</v>
      </c>
      <c s="1135">
        <v>14329792</v>
      </c>
    </row>
    <row customHeight="1" ht="18">
      <c r="C15" s="1128"/>
      <c s="1136"/>
      <c s="1137" t="s">
        <v>165</v>
      </c>
      <c s="1138">
        <v>0</v>
      </c>
      <c s="1139">
        <v>2661442</v>
      </c>
      <c s="1133">
        <v>2661442</v>
      </c>
      <c s="1140"/>
      <c s="1139">
        <v>3295311</v>
      </c>
      <c s="1138">
        <v>7252242</v>
      </c>
      <c s="1138">
        <v>3875654</v>
      </c>
      <c s="1138">
        <v>6646307</v>
      </c>
      <c s="1139">
        <v>5983709</v>
      </c>
      <c s="1131">
        <v>27053223</v>
      </c>
      <c s="1135">
        <v>29714665</v>
      </c>
    </row>
    <row customHeight="1" ht="18">
      <c r="C16" s="1128"/>
      <c s="1136"/>
      <c s="1137" t="s">
        <v>166</v>
      </c>
      <c s="1138">
        <v>100232</v>
      </c>
      <c s="1139">
        <v>459320</v>
      </c>
      <c s="1133">
        <v>559552</v>
      </c>
      <c s="1140"/>
      <c s="1139">
        <v>93522</v>
      </c>
      <c s="1138">
        <v>568672</v>
      </c>
      <c s="1138">
        <v>0</v>
      </c>
      <c s="1138">
        <v>476622</v>
      </c>
      <c s="1139">
        <v>0</v>
      </c>
      <c s="1131">
        <v>1138816</v>
      </c>
      <c s="1135">
        <v>1698368</v>
      </c>
    </row>
    <row customHeight="1" ht="18">
      <c r="C17" s="1128"/>
      <c s="1136"/>
      <c s="1137" t="s">
        <v>167</v>
      </c>
      <c s="1138">
        <v>207090</v>
      </c>
      <c s="1139">
        <v>442670</v>
      </c>
      <c s="1133">
        <v>649760</v>
      </c>
      <c s="1140"/>
      <c s="1139">
        <v>2007210</v>
      </c>
      <c s="1138">
        <v>2432780</v>
      </c>
      <c s="1138">
        <v>2322950</v>
      </c>
      <c s="1138">
        <v>2532200</v>
      </c>
      <c s="1139">
        <v>2486140</v>
      </c>
      <c s="1131">
        <v>11781280</v>
      </c>
      <c s="1135">
        <v>12431040</v>
      </c>
    </row>
    <row customHeight="1" ht="18">
      <c r="C18" s="1128"/>
      <c s="1129" t="s">
        <v>213</v>
      </c>
      <c s="1141"/>
      <c s="1131">
        <v>1105809</v>
      </c>
      <c s="1132">
        <v>5373149</v>
      </c>
      <c s="1133">
        <v>6478958</v>
      </c>
      <c s="1134"/>
      <c s="1132">
        <v>28177493</v>
      </c>
      <c s="1131">
        <v>34239963</v>
      </c>
      <c s="1131">
        <v>34720308</v>
      </c>
      <c s="1131">
        <v>24976685</v>
      </c>
      <c s="1132">
        <v>6862752</v>
      </c>
      <c s="1131">
        <v>128977201</v>
      </c>
      <c s="1135">
        <v>135456159</v>
      </c>
    </row>
    <row customHeight="1" ht="18">
      <c r="C19" s="1128"/>
      <c s="1136"/>
      <c s="1142" t="s">
        <v>168</v>
      </c>
      <c s="1138">
        <v>0</v>
      </c>
      <c s="1139">
        <v>0</v>
      </c>
      <c s="1133">
        <v>0</v>
      </c>
      <c s="1140"/>
      <c s="1139">
        <v>24778994</v>
      </c>
      <c s="1138">
        <v>29097261</v>
      </c>
      <c s="1138">
        <v>32219720</v>
      </c>
      <c s="1138">
        <v>18165811</v>
      </c>
      <c s="1139">
        <v>6284570</v>
      </c>
      <c s="1131">
        <v>110546356</v>
      </c>
      <c s="1135">
        <v>110546356</v>
      </c>
    </row>
    <row customHeight="1" ht="18">
      <c r="C20" s="1128"/>
      <c s="1136"/>
      <c s="1142" t="s">
        <v>169</v>
      </c>
      <c s="1138">
        <v>1105809</v>
      </c>
      <c s="1139">
        <v>5373149</v>
      </c>
      <c s="1133">
        <v>6478958</v>
      </c>
      <c s="1140"/>
      <c s="1139">
        <v>3398499</v>
      </c>
      <c s="1138">
        <v>5142702</v>
      </c>
      <c s="1138">
        <v>2500588</v>
      </c>
      <c s="1138">
        <v>6810874</v>
      </c>
      <c s="1139">
        <v>578182</v>
      </c>
      <c s="1131">
        <v>18430845</v>
      </c>
      <c s="1135">
        <v>24909803</v>
      </c>
    </row>
    <row customHeight="1" ht="18">
      <c r="C21" s="1128"/>
      <c s="1129" t="s">
        <v>214</v>
      </c>
      <c s="1130"/>
      <c s="1131">
        <v>253906</v>
      </c>
      <c s="1132">
        <v>431813</v>
      </c>
      <c s="1133">
        <v>685719</v>
      </c>
      <c s="1134"/>
      <c s="1132">
        <v>5359477</v>
      </c>
      <c s="1131">
        <v>7965942</v>
      </c>
      <c s="1131">
        <v>7982247</v>
      </c>
      <c s="1131">
        <v>6468179</v>
      </c>
      <c s="1132">
        <v>1899210</v>
      </c>
      <c s="1131">
        <v>29675055</v>
      </c>
      <c s="1135">
        <v>30360774</v>
      </c>
    </row>
    <row customHeight="1" ht="18">
      <c r="C22" s="1128"/>
      <c s="1136"/>
      <c s="1137" t="s">
        <v>170</v>
      </c>
      <c s="1138">
        <v>253906</v>
      </c>
      <c s="1139">
        <v>431813</v>
      </c>
      <c s="1133">
        <v>685719</v>
      </c>
      <c s="1140"/>
      <c s="1139">
        <v>4948804</v>
      </c>
      <c s="1138">
        <v>7882623</v>
      </c>
      <c s="1138">
        <v>7489916</v>
      </c>
      <c s="1138">
        <v>6072358</v>
      </c>
      <c s="1139">
        <v>1899210</v>
      </c>
      <c s="1131">
        <v>28292911</v>
      </c>
      <c s="1135">
        <v>28978630</v>
      </c>
    </row>
    <row customHeight="1" ht="18">
      <c r="C23" s="1128"/>
      <c s="1136"/>
      <c s="1137" t="s">
        <v>171</v>
      </c>
      <c s="1138">
        <v>0</v>
      </c>
      <c s="1139">
        <v>0</v>
      </c>
      <c s="1133">
        <v>0</v>
      </c>
      <c s="1140"/>
      <c s="1139">
        <v>410673</v>
      </c>
      <c s="1138">
        <v>83319</v>
      </c>
      <c s="1138">
        <v>492331</v>
      </c>
      <c s="1138">
        <v>395821</v>
      </c>
      <c s="1139">
        <v>0</v>
      </c>
      <c s="1131">
        <v>1382144</v>
      </c>
      <c s="1135">
        <v>1382144</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1215780</v>
      </c>
      <c s="1132">
        <v>4666815</v>
      </c>
      <c s="1133">
        <v>5882595</v>
      </c>
      <c s="1134"/>
      <c s="1132">
        <v>5247840</v>
      </c>
      <c s="1131">
        <v>10162890</v>
      </c>
      <c s="1131">
        <v>6393040</v>
      </c>
      <c s="1131">
        <v>9287965</v>
      </c>
      <c s="1132">
        <v>5701400</v>
      </c>
      <c s="1131">
        <v>36793135</v>
      </c>
      <c s="1135">
        <v>42675730</v>
      </c>
    </row>
    <row customHeight="1" ht="18">
      <c r="C27" s="1128"/>
      <c s="1136"/>
      <c s="1144" t="s">
        <v>174</v>
      </c>
      <c s="1145">
        <v>1185280</v>
      </c>
      <c s="1146">
        <v>4049990</v>
      </c>
      <c s="1133">
        <v>5235270</v>
      </c>
      <c s="1140"/>
      <c s="1146">
        <v>4018120</v>
      </c>
      <c s="1145">
        <v>9515850</v>
      </c>
      <c s="1145">
        <v>6007600</v>
      </c>
      <c s="1145">
        <v>8696480</v>
      </c>
      <c s="1146">
        <v>5457000</v>
      </c>
      <c s="1131">
        <v>33695050</v>
      </c>
      <c s="1135">
        <v>38930320</v>
      </c>
    </row>
    <row customHeight="1" ht="18">
      <c r="C28" s="1128"/>
      <c s="1147"/>
      <c s="1142" t="s">
        <v>216</v>
      </c>
      <c s="1148">
        <v>30500</v>
      </c>
      <c s="1149">
        <v>279400</v>
      </c>
      <c s="1133">
        <v>309900</v>
      </c>
      <c s="1150"/>
      <c s="1149">
        <v>176720</v>
      </c>
      <c s="1148">
        <v>164640</v>
      </c>
      <c s="1148">
        <v>130040</v>
      </c>
      <c s="1148">
        <v>191485</v>
      </c>
      <c s="1149">
        <v>67400</v>
      </c>
      <c s="1131">
        <v>730285</v>
      </c>
      <c s="1135">
        <v>1040185</v>
      </c>
    </row>
    <row customHeight="1" ht="18">
      <c r="C29" s="1128"/>
      <c s="1151"/>
      <c s="1137" t="s">
        <v>217</v>
      </c>
      <c s="1152">
        <v>0</v>
      </c>
      <c s="1153">
        <v>337425</v>
      </c>
      <c s="1133">
        <v>337425</v>
      </c>
      <c s="1150"/>
      <c s="1153">
        <v>1053000</v>
      </c>
      <c s="1152">
        <v>482400</v>
      </c>
      <c s="1152">
        <v>255400</v>
      </c>
      <c s="1152">
        <v>400000</v>
      </c>
      <c s="1153">
        <v>177000</v>
      </c>
      <c s="1131">
        <v>2367800</v>
      </c>
      <c s="1135">
        <v>2705225</v>
      </c>
    </row>
    <row customHeight="1" ht="18">
      <c r="C30" s="1128"/>
      <c s="1136" t="s">
        <v>175</v>
      </c>
      <c s="1154"/>
      <c s="1138">
        <v>901883</v>
      </c>
      <c s="1139">
        <v>3068471</v>
      </c>
      <c s="1133">
        <v>3970354</v>
      </c>
      <c s="1140"/>
      <c s="1139">
        <v>29902524</v>
      </c>
      <c s="1138">
        <v>14350575</v>
      </c>
      <c s="1138">
        <v>19337757</v>
      </c>
      <c s="1138">
        <v>17775609</v>
      </c>
      <c s="1139">
        <v>15018778</v>
      </c>
      <c s="1131">
        <v>96385243</v>
      </c>
      <c s="1135">
        <v>100355597</v>
      </c>
    </row>
    <row customHeight="1" ht="18">
      <c r="C31" s="1155"/>
      <c s="1156" t="s">
        <v>176</v>
      </c>
      <c s="1157"/>
      <c s="1205"/>
      <c s="1205"/>
      <c s="1200"/>
      <c s="1206"/>
      <c s="1205"/>
      <c s="1205"/>
      <c s="1205"/>
      <c s="1205"/>
      <c s="1205"/>
      <c s="1200"/>
      <c s="1203"/>
    </row>
    <row customHeight="1" ht="18">
      <c r="C32" s="1121" t="s">
        <v>218</v>
      </c>
      <c s="1162"/>
      <c s="1163"/>
      <c s="1123">
        <v>350474</v>
      </c>
      <c s="1124">
        <v>1107073</v>
      </c>
      <c s="1125">
        <v>1457547</v>
      </c>
      <c s="1126"/>
      <c s="1124">
        <v>21878301</v>
      </c>
      <c s="1123">
        <v>25591797</v>
      </c>
      <c s="1123">
        <v>34619687</v>
      </c>
      <c s="1123">
        <v>38935506</v>
      </c>
      <c s="1124">
        <v>30500205</v>
      </c>
      <c s="1123">
        <v>151525496</v>
      </c>
      <c s="1127">
        <v>152983043</v>
      </c>
    </row>
    <row customHeight="1" ht="18">
      <c r="C33" s="1164"/>
      <c s="1165" t="s">
        <v>192</v>
      </c>
      <c s="1166"/>
      <c s="1167">
        <v>0</v>
      </c>
      <c s="1168">
        <v>0</v>
      </c>
      <c s="1169">
        <v>0</v>
      </c>
      <c s="1140"/>
      <c s="1168">
        <v>0</v>
      </c>
      <c s="1167">
        <v>2220533</v>
      </c>
      <c s="1167">
        <v>204669</v>
      </c>
      <c s="1167">
        <v>2456684</v>
      </c>
      <c s="1168">
        <v>0</v>
      </c>
      <c s="1170">
        <v>4881886</v>
      </c>
      <c s="1171">
        <v>4881886</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9075099</v>
      </c>
      <c s="1138">
        <v>7873394</v>
      </c>
      <c s="1138">
        <v>7172578</v>
      </c>
      <c s="1138">
        <v>2156139</v>
      </c>
      <c s="1139">
        <v>2296086</v>
      </c>
      <c s="1131">
        <v>28573296</v>
      </c>
      <c s="1135">
        <v>28573296</v>
      </c>
    </row>
    <row customHeight="1" ht="18">
      <c r="C36" s="1128"/>
      <c s="1172" t="s">
        <v>195</v>
      </c>
      <c s="1141"/>
      <c s="1138">
        <v>0</v>
      </c>
      <c s="1139">
        <v>0</v>
      </c>
      <c s="1133">
        <v>0</v>
      </c>
      <c s="1140"/>
      <c s="1139">
        <v>2240170</v>
      </c>
      <c s="1138">
        <v>358855</v>
      </c>
      <c s="1138">
        <v>0</v>
      </c>
      <c s="1138">
        <v>2996005</v>
      </c>
      <c s="1139">
        <v>0</v>
      </c>
      <c s="1131">
        <v>5595030</v>
      </c>
      <c s="1135">
        <v>5595030</v>
      </c>
    </row>
    <row customHeight="1" ht="18">
      <c r="C37" s="1128"/>
      <c s="1172" t="s">
        <v>196</v>
      </c>
      <c s="1141"/>
      <c s="1138">
        <v>350474</v>
      </c>
      <c s="1139">
        <v>1107073</v>
      </c>
      <c s="1133">
        <v>1457547</v>
      </c>
      <c s="1140"/>
      <c s="1139">
        <v>4897013</v>
      </c>
      <c s="1138">
        <v>1049753</v>
      </c>
      <c s="1138">
        <v>5781330</v>
      </c>
      <c s="1138">
        <v>7589970</v>
      </c>
      <c s="1139">
        <v>4958138</v>
      </c>
      <c s="1131">
        <v>24276204</v>
      </c>
      <c s="1135">
        <v>25733751</v>
      </c>
    </row>
    <row customHeight="1" ht="18">
      <c r="C38" s="1128"/>
      <c s="1172" t="s">
        <v>197</v>
      </c>
      <c s="1141"/>
      <c s="1168">
        <v>0</v>
      </c>
      <c s="1139">
        <v>0</v>
      </c>
      <c s="1133">
        <v>0</v>
      </c>
      <c s="1140"/>
      <c s="1139">
        <v>3357512</v>
      </c>
      <c s="1138">
        <v>9133929</v>
      </c>
      <c s="1138">
        <v>19031764</v>
      </c>
      <c s="1138">
        <v>9418984</v>
      </c>
      <c s="1139">
        <v>9226465</v>
      </c>
      <c s="1131">
        <v>50168654</v>
      </c>
      <c s="1135">
        <v>50168654</v>
      </c>
    </row>
    <row customHeight="1" ht="18">
      <c r="C39" s="1128"/>
      <c s="1165" t="s">
        <v>198</v>
      </c>
      <c s="1173"/>
      <c s="1167">
        <v>0</v>
      </c>
      <c s="1168">
        <v>0</v>
      </c>
      <c s="1133">
        <v>0</v>
      </c>
      <c s="1140"/>
      <c s="1139">
        <v>2308507</v>
      </c>
      <c s="1138">
        <v>0</v>
      </c>
      <c s="1138">
        <v>0</v>
      </c>
      <c s="1138">
        <v>1230233</v>
      </c>
      <c s="1139">
        <v>1977763</v>
      </c>
      <c s="1131">
        <v>5516503</v>
      </c>
      <c s="1135">
        <v>5516503</v>
      </c>
    </row>
    <row customHeight="1" ht="18">
      <c r="C40" s="1164"/>
      <c s="1165" t="s">
        <v>199</v>
      </c>
      <c s="1166"/>
      <c s="1167">
        <v>0</v>
      </c>
      <c s="1168">
        <v>0</v>
      </c>
      <c s="1169">
        <v>0</v>
      </c>
      <c s="1140"/>
      <c s="1168">
        <v>0</v>
      </c>
      <c s="1167">
        <v>0</v>
      </c>
      <c s="1167">
        <v>1648923</v>
      </c>
      <c s="1167">
        <v>7496756</v>
      </c>
      <c s="1168">
        <v>6456371</v>
      </c>
      <c s="1170">
        <v>15602050</v>
      </c>
      <c s="1171">
        <v>15602050</v>
      </c>
    </row>
    <row customHeight="1" ht="18">
      <c r="C41" s="1174"/>
      <c s="1175" t="s">
        <v>219</v>
      </c>
      <c s="1176"/>
      <c s="1158">
        <v>0</v>
      </c>
      <c s="1159">
        <v>0</v>
      </c>
      <c s="1133">
        <v>0</v>
      </c>
      <c s="1140"/>
      <c s="1159">
        <v>0</v>
      </c>
      <c s="1158">
        <v>4955333</v>
      </c>
      <c s="1158">
        <v>780423</v>
      </c>
      <c s="1158">
        <v>5590735</v>
      </c>
      <c s="1159">
        <v>5585382</v>
      </c>
      <c s="1177">
        <v>16911873</v>
      </c>
      <c s="1161">
        <v>16911873</v>
      </c>
    </row>
    <row customHeight="1" ht="18">
      <c r="C42" s="1128" t="s">
        <v>220</v>
      </c>
      <c s="1130"/>
      <c s="1130"/>
      <c s="1124">
        <v>0</v>
      </c>
      <c s="1124">
        <v>0</v>
      </c>
      <c s="1125">
        <v>0</v>
      </c>
      <c s="1126"/>
      <c s="1124">
        <v>3686513</v>
      </c>
      <c s="1123">
        <v>8293424</v>
      </c>
      <c s="1123">
        <v>20248138</v>
      </c>
      <c s="1123">
        <v>47651041</v>
      </c>
      <c s="1124">
        <v>20893649</v>
      </c>
      <c s="1123">
        <v>100772765</v>
      </c>
      <c s="1127">
        <v>100772765</v>
      </c>
    </row>
    <row customHeight="1" ht="18">
      <c r="C43" s="1128"/>
      <c s="1178" t="s">
        <v>91</v>
      </c>
      <c s="1178"/>
      <c s="1139">
        <v>0</v>
      </c>
      <c s="1139">
        <v>0</v>
      </c>
      <c s="1133">
        <v>0</v>
      </c>
      <c s="1140"/>
      <c s="1139">
        <v>0</v>
      </c>
      <c s="1138">
        <v>0</v>
      </c>
      <c s="1138">
        <v>9538835</v>
      </c>
      <c s="1138">
        <v>20326792</v>
      </c>
      <c s="1209">
        <v>7952225</v>
      </c>
      <c s="1131">
        <v>37817852</v>
      </c>
      <c s="1135">
        <v>37817852</v>
      </c>
    </row>
    <row customHeight="1" ht="18">
      <c r="C44" s="1128"/>
      <c s="1178" t="s">
        <v>92</v>
      </c>
      <c s="1178"/>
      <c s="1138">
        <v>0</v>
      </c>
      <c s="1139">
        <v>0</v>
      </c>
      <c s="1133">
        <v>0</v>
      </c>
      <c s="1140"/>
      <c s="1139">
        <v>3686513</v>
      </c>
      <c s="1138">
        <v>8293424</v>
      </c>
      <c s="1138">
        <v>10709303</v>
      </c>
      <c s="1138">
        <v>22128042</v>
      </c>
      <c s="1139">
        <v>7492494</v>
      </c>
      <c s="1131">
        <v>52309776</v>
      </c>
      <c s="1135">
        <v>52309776</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0</v>
      </c>
      <c s="1158">
        <v>0</v>
      </c>
      <c s="1158">
        <v>0</v>
      </c>
      <c s="1158">
        <v>5196207</v>
      </c>
      <c s="1159">
        <v>5448930</v>
      </c>
      <c s="1177">
        <v>10645137</v>
      </c>
      <c s="1161">
        <v>10645137</v>
      </c>
    </row>
    <row customHeight="1" ht="18">
      <c r="C47" s="1181" t="s">
        <v>222</v>
      </c>
      <c s="1182"/>
      <c s="1183"/>
      <c s="1184">
        <v>4135174</v>
      </c>
      <c s="1184">
        <v>19153810</v>
      </c>
      <c s="1185">
        <v>23288984</v>
      </c>
      <c s="1053"/>
      <c s="1184">
        <v>110878716</v>
      </c>
      <c s="1184">
        <v>130463852</v>
      </c>
      <c s="1184">
        <v>144183445</v>
      </c>
      <c s="1184">
        <v>168229784</v>
      </c>
      <c s="1184">
        <v>112504637</v>
      </c>
      <c s="1184">
        <v>666260434</v>
      </c>
      <c s="1186">
        <v>689549418</v>
      </c>
    </row>
    <row customHeight="1" ht="12"/>
  </sheetData>
  <sheetProtection selectLockedCells="1" selectUnlockedCells="1"/>
  <mergeCells count="11">
    <mergeCell ref="A3:Q3"/>
    <mergeCell ref="C9:E10"/>
    <mergeCell ref="F9:H9"/>
    <mergeCell ref="I9:O9"/>
    <mergeCell ref="P9:P10"/>
    <mergeCell ref="D33:E33"/>
    <mergeCell ref="D39:E39"/>
    <mergeCell ref="D40:E40"/>
    <mergeCell ref="D41:E41"/>
    <mergeCell ref="C47:E47"/>
    <mergeCell ref="A4:Q4"/>
  </mergeCells>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dr="http://schemas.openxmlformats.org/drawingml/2006/spreadsheetDrawing" xmlns:x14ac="http://schemas.microsoft.com/office/spreadsheetml/2009/9/ac" mc:Ignorable="x14ac">
  <sheetPr>
    <tabColor rgb="FFFECBCA"/>
  </sheetPr>
  <dimension ref="A1:Q48"/>
  <sheetViews>
    <sheetView showGridLines="0" workbookViewId="0">
      <selection activeCell="A1" sqref="A1"/>
    </sheetView>
  </sheetViews>
  <sheetFormatPr defaultColWidth="9.9921875" customHeight="1" defaultRowHeight="12"/>
  <cols>
    <col min="1" max="4" style="56" width="4.22265625" customWidth="1"/>
    <col min="5" max="5" style="56" width="37.5546875" customWidth="1"/>
    <col min="6" max="16" style="56" width="15.9921875" customWidth="1"/>
    <col min="17" max="17" style="49" width="4.4453125" customWidth="1"/>
  </cols>
  <sheetData>
    <row customHeight="1" ht="18">
      <c s="924" t="s">
        <v>205</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228</v>
      </c>
    </row>
    <row customHeight="1" ht="18">
      <c r="C8" s="1204" t="s">
        <v>226</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2603075</v>
      </c>
      <c s="1124">
        <v>12633832</v>
      </c>
      <c s="1125">
        <v>15236907</v>
      </c>
      <c s="1126"/>
      <c s="1124">
        <v>59719337</v>
      </c>
      <c s="1124">
        <v>67459953</v>
      </c>
      <c s="1123">
        <v>62438254</v>
      </c>
      <c s="1124">
        <v>57149968</v>
      </c>
      <c s="1124">
        <v>42601477</v>
      </c>
      <c s="1123">
        <v>289368989</v>
      </c>
      <c s="1127">
        <v>304605896</v>
      </c>
    </row>
    <row customHeight="1" ht="18">
      <c r="C12" s="1128"/>
      <c s="1129" t="s">
        <v>212</v>
      </c>
      <c s="1130"/>
      <c s="1131">
        <v>215123</v>
      </c>
      <c s="1132">
        <v>3154487</v>
      </c>
      <c s="1133">
        <v>3369610</v>
      </c>
      <c s="1134"/>
      <c s="1132">
        <v>11638491</v>
      </c>
      <c s="1131">
        <v>20756661</v>
      </c>
      <c s="1131">
        <v>14614395</v>
      </c>
      <c s="1131">
        <v>16194230</v>
      </c>
      <c s="1132">
        <v>21961277</v>
      </c>
      <c s="1131">
        <v>85165054</v>
      </c>
      <c s="1135">
        <v>88534664</v>
      </c>
    </row>
    <row customHeight="1" ht="18">
      <c r="C13" s="1128"/>
      <c s="1136"/>
      <c s="1137" t="s">
        <v>163</v>
      </c>
      <c s="1138">
        <v>0</v>
      </c>
      <c s="1139">
        <v>0</v>
      </c>
      <c s="1133">
        <v>0</v>
      </c>
      <c s="1140"/>
      <c s="1139">
        <v>7861294</v>
      </c>
      <c s="1138">
        <v>12735788</v>
      </c>
      <c s="1138">
        <v>7709098</v>
      </c>
      <c s="1138">
        <v>7493547</v>
      </c>
      <c s="1139">
        <v>12015519</v>
      </c>
      <c s="1131">
        <v>47815246</v>
      </c>
      <c s="1135">
        <v>47815246</v>
      </c>
    </row>
    <row customHeight="1" ht="18">
      <c r="C14" s="1128"/>
      <c s="1136"/>
      <c s="1137" t="s">
        <v>164</v>
      </c>
      <c s="1138">
        <v>0</v>
      </c>
      <c s="1139">
        <v>660125</v>
      </c>
      <c s="1133">
        <v>660125</v>
      </c>
      <c s="1140"/>
      <c s="1139">
        <v>0</v>
      </c>
      <c s="1138">
        <v>842175</v>
      </c>
      <c s="1138">
        <v>2569401</v>
      </c>
      <c s="1138">
        <v>1942150</v>
      </c>
      <c s="1139">
        <v>4016904</v>
      </c>
      <c s="1131">
        <v>9370630</v>
      </c>
      <c s="1135">
        <v>10030755</v>
      </c>
    </row>
    <row customHeight="1" ht="18">
      <c r="C15" s="1128"/>
      <c s="1136"/>
      <c s="1137" t="s">
        <v>165</v>
      </c>
      <c s="1138">
        <v>0</v>
      </c>
      <c s="1139">
        <v>1862980</v>
      </c>
      <c s="1133">
        <v>1862980</v>
      </c>
      <c s="1140"/>
      <c s="1139">
        <v>2306686</v>
      </c>
      <c s="1138">
        <v>5076501</v>
      </c>
      <c s="1138">
        <v>2712913</v>
      </c>
      <c s="1138">
        <v>4652367</v>
      </c>
      <c s="1139">
        <v>4188556</v>
      </c>
      <c s="1131">
        <v>18937023</v>
      </c>
      <c s="1135">
        <v>20800003</v>
      </c>
    </row>
    <row customHeight="1" ht="18">
      <c r="C16" s="1128"/>
      <c s="1136"/>
      <c s="1137" t="s">
        <v>166</v>
      </c>
      <c s="1138">
        <v>70160</v>
      </c>
      <c s="1139">
        <v>321513</v>
      </c>
      <c s="1133">
        <v>391673</v>
      </c>
      <c s="1140"/>
      <c s="1139">
        <v>65464</v>
      </c>
      <c s="1138">
        <v>398059</v>
      </c>
      <c s="1138">
        <v>0</v>
      </c>
      <c s="1138">
        <v>333626</v>
      </c>
      <c s="1139">
        <v>0</v>
      </c>
      <c s="1131">
        <v>797149</v>
      </c>
      <c s="1135">
        <v>1188822</v>
      </c>
    </row>
    <row customHeight="1" ht="18">
      <c r="C17" s="1128"/>
      <c s="1136"/>
      <c s="1137" t="s">
        <v>167</v>
      </c>
      <c s="1138">
        <v>144963</v>
      </c>
      <c s="1139">
        <v>309869</v>
      </c>
      <c s="1133">
        <v>454832</v>
      </c>
      <c s="1140"/>
      <c s="1139">
        <v>1405047</v>
      </c>
      <c s="1138">
        <v>1704138</v>
      </c>
      <c s="1138">
        <v>1622983</v>
      </c>
      <c s="1138">
        <v>1772540</v>
      </c>
      <c s="1139">
        <v>1740298</v>
      </c>
      <c s="1131">
        <v>8245006</v>
      </c>
      <c s="1135">
        <v>8699838</v>
      </c>
    </row>
    <row customHeight="1" ht="18">
      <c r="C18" s="1128"/>
      <c s="1129" t="s">
        <v>213</v>
      </c>
      <c s="1141"/>
      <c s="1131">
        <v>727869</v>
      </c>
      <c s="1132">
        <v>3761140</v>
      </c>
      <c s="1133">
        <v>4489009</v>
      </c>
      <c s="1134"/>
      <c s="1132">
        <v>19724058</v>
      </c>
      <c s="1131">
        <v>23967786</v>
      </c>
      <c s="1131">
        <v>24304091</v>
      </c>
      <c s="1131">
        <v>17483586</v>
      </c>
      <c s="1132">
        <v>4803907</v>
      </c>
      <c s="1131">
        <v>90283428</v>
      </c>
      <c s="1135">
        <v>94772437</v>
      </c>
    </row>
    <row customHeight="1" ht="18">
      <c r="C19" s="1128"/>
      <c s="1136"/>
      <c s="1142" t="s">
        <v>168</v>
      </c>
      <c s="1138">
        <v>0</v>
      </c>
      <c s="1139">
        <v>0</v>
      </c>
      <c s="1133">
        <v>0</v>
      </c>
      <c s="1140"/>
      <c s="1139">
        <v>17345133</v>
      </c>
      <c s="1138">
        <v>20367936</v>
      </c>
      <c s="1138">
        <v>22553694</v>
      </c>
      <c s="1138">
        <v>12715998</v>
      </c>
      <c s="1139">
        <v>4399182</v>
      </c>
      <c s="1131">
        <v>77381943</v>
      </c>
      <c s="1135">
        <v>77381943</v>
      </c>
    </row>
    <row customHeight="1" ht="18">
      <c r="C20" s="1128"/>
      <c s="1136"/>
      <c s="1142" t="s">
        <v>169</v>
      </c>
      <c s="1138">
        <v>727869</v>
      </c>
      <c s="1139">
        <v>3761140</v>
      </c>
      <c s="1133">
        <v>4489009</v>
      </c>
      <c s="1140"/>
      <c s="1139">
        <v>2378925</v>
      </c>
      <c s="1138">
        <v>3599850</v>
      </c>
      <c s="1138">
        <v>1750397</v>
      </c>
      <c s="1138">
        <v>4767588</v>
      </c>
      <c s="1139">
        <v>404725</v>
      </c>
      <c s="1131">
        <v>12901485</v>
      </c>
      <c s="1135">
        <v>17390494</v>
      </c>
    </row>
    <row customHeight="1" ht="18">
      <c r="C21" s="1128"/>
      <c s="1129" t="s">
        <v>214</v>
      </c>
      <c s="1130"/>
      <c s="1131">
        <v>177725</v>
      </c>
      <c s="1132">
        <v>302264</v>
      </c>
      <c s="1133">
        <v>479989</v>
      </c>
      <c s="1134"/>
      <c s="1132">
        <v>3751595</v>
      </c>
      <c s="1131">
        <v>5576110</v>
      </c>
      <c s="1131">
        <v>5587514</v>
      </c>
      <c s="1131">
        <v>4527682</v>
      </c>
      <c s="1132">
        <v>1329441</v>
      </c>
      <c s="1131">
        <v>20772342</v>
      </c>
      <c s="1135">
        <v>21252331</v>
      </c>
    </row>
    <row customHeight="1" ht="18">
      <c r="C22" s="1128"/>
      <c s="1136"/>
      <c s="1137" t="s">
        <v>170</v>
      </c>
      <c s="1138">
        <v>177725</v>
      </c>
      <c s="1139">
        <v>302264</v>
      </c>
      <c s="1133">
        <v>479989</v>
      </c>
      <c s="1140"/>
      <c s="1139">
        <v>3464130</v>
      </c>
      <c s="1138">
        <v>5517787</v>
      </c>
      <c s="1138">
        <v>5242885</v>
      </c>
      <c s="1138">
        <v>4250611</v>
      </c>
      <c s="1139">
        <v>1329441</v>
      </c>
      <c s="1131">
        <v>19804854</v>
      </c>
      <c s="1135">
        <v>20284843</v>
      </c>
    </row>
    <row customHeight="1" ht="18">
      <c r="C23" s="1128"/>
      <c s="1136"/>
      <c s="1137" t="s">
        <v>171</v>
      </c>
      <c s="1138">
        <v>0</v>
      </c>
      <c s="1139">
        <v>0</v>
      </c>
      <c s="1133">
        <v>0</v>
      </c>
      <c s="1140"/>
      <c s="1139">
        <v>287465</v>
      </c>
      <c s="1138">
        <v>58323</v>
      </c>
      <c s="1138">
        <v>344629</v>
      </c>
      <c s="1138">
        <v>277071</v>
      </c>
      <c s="1139">
        <v>0</v>
      </c>
      <c s="1131">
        <v>967488</v>
      </c>
      <c s="1135">
        <v>967488</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851046</v>
      </c>
      <c s="1132">
        <v>3268022</v>
      </c>
      <c s="1133">
        <v>4119068</v>
      </c>
      <c s="1134"/>
      <c s="1132">
        <v>3673486</v>
      </c>
      <c s="1131">
        <v>7114023</v>
      </c>
      <c s="1131">
        <v>4475128</v>
      </c>
      <c s="1131">
        <v>6501575</v>
      </c>
      <c s="1132">
        <v>3993740</v>
      </c>
      <c s="1131">
        <v>25757952</v>
      </c>
      <c s="1135">
        <v>29877020</v>
      </c>
    </row>
    <row customHeight="1" ht="18">
      <c r="C27" s="1128"/>
      <c s="1136"/>
      <c s="1144" t="s">
        <v>174</v>
      </c>
      <c s="1145">
        <v>829696</v>
      </c>
      <c s="1146">
        <v>2836245</v>
      </c>
      <c s="1133">
        <v>3665941</v>
      </c>
      <c s="1140"/>
      <c s="1146">
        <v>2812684</v>
      </c>
      <c s="1145">
        <v>6661095</v>
      </c>
      <c s="1145">
        <v>4205320</v>
      </c>
      <c s="1145">
        <v>6087536</v>
      </c>
      <c s="1146">
        <v>3822660</v>
      </c>
      <c s="1131">
        <v>23589295</v>
      </c>
      <c s="1135">
        <v>27255236</v>
      </c>
    </row>
    <row customHeight="1" ht="18">
      <c r="C28" s="1128"/>
      <c s="1147"/>
      <c s="1142" t="s">
        <v>216</v>
      </c>
      <c s="1148">
        <v>21350</v>
      </c>
      <c s="1149">
        <v>195580</v>
      </c>
      <c s="1133">
        <v>216930</v>
      </c>
      <c s="1150"/>
      <c s="1149">
        <v>123704</v>
      </c>
      <c s="1148">
        <v>115248</v>
      </c>
      <c s="1148">
        <v>91028</v>
      </c>
      <c s="1148">
        <v>134039</v>
      </c>
      <c s="1149">
        <v>47180</v>
      </c>
      <c s="1131">
        <v>511199</v>
      </c>
      <c s="1135">
        <v>728129</v>
      </c>
    </row>
    <row customHeight="1" ht="18">
      <c r="C29" s="1128"/>
      <c s="1151"/>
      <c s="1137" t="s">
        <v>217</v>
      </c>
      <c s="1152">
        <v>0</v>
      </c>
      <c s="1153">
        <v>236197</v>
      </c>
      <c s="1133">
        <v>236197</v>
      </c>
      <c s="1150"/>
      <c s="1153">
        <v>737098</v>
      </c>
      <c s="1152">
        <v>337680</v>
      </c>
      <c s="1152">
        <v>178780</v>
      </c>
      <c s="1152">
        <v>280000</v>
      </c>
      <c s="1153">
        <v>123900</v>
      </c>
      <c s="1131">
        <v>1657458</v>
      </c>
      <c s="1135">
        <v>1893655</v>
      </c>
    </row>
    <row customHeight="1" ht="18">
      <c r="C30" s="1128"/>
      <c s="1136" t="s">
        <v>175</v>
      </c>
      <c s="1154"/>
      <c s="1138">
        <v>631312</v>
      </c>
      <c s="1139">
        <v>2147919</v>
      </c>
      <c s="1133">
        <v>2779231</v>
      </c>
      <c s="1140"/>
      <c s="1139">
        <v>20931707</v>
      </c>
      <c s="1138">
        <v>10045373</v>
      </c>
      <c s="1138">
        <v>13457126</v>
      </c>
      <c s="1138">
        <v>12442895</v>
      </c>
      <c s="1139">
        <v>10513112</v>
      </c>
      <c s="1131">
        <v>67390213</v>
      </c>
      <c s="1135">
        <v>70169444</v>
      </c>
    </row>
    <row customHeight="1" ht="18">
      <c r="C31" s="1155"/>
      <c s="1156" t="s">
        <v>176</v>
      </c>
      <c s="1157"/>
      <c s="1205"/>
      <c s="1205"/>
      <c s="1200"/>
      <c s="1206"/>
      <c s="1205"/>
      <c s="1205"/>
      <c s="1205"/>
      <c s="1205"/>
      <c s="1205"/>
      <c s="1200"/>
      <c s="1203"/>
    </row>
    <row customHeight="1" ht="18">
      <c r="C32" s="1121" t="s">
        <v>218</v>
      </c>
      <c s="1162"/>
      <c s="1163"/>
      <c s="1123">
        <v>245328</v>
      </c>
      <c s="1124">
        <v>774944</v>
      </c>
      <c s="1125">
        <v>1020272</v>
      </c>
      <c s="1126"/>
      <c s="1124">
        <v>15314693</v>
      </c>
      <c s="1123">
        <v>17685759</v>
      </c>
      <c s="1123">
        <v>24233710</v>
      </c>
      <c s="1123">
        <v>27254785</v>
      </c>
      <c s="1124">
        <v>21350103</v>
      </c>
      <c s="1123">
        <v>105839050</v>
      </c>
      <c s="1127">
        <v>106859322</v>
      </c>
    </row>
    <row customHeight="1" ht="18">
      <c r="C33" s="1164"/>
      <c s="1165" t="s">
        <v>192</v>
      </c>
      <c s="1166"/>
      <c s="1167">
        <v>0</v>
      </c>
      <c s="1168">
        <v>0</v>
      </c>
      <c s="1169">
        <v>0</v>
      </c>
      <c s="1140"/>
      <c s="1168">
        <v>0</v>
      </c>
      <c s="1167">
        <v>1554365</v>
      </c>
      <c s="1167">
        <v>143268</v>
      </c>
      <c s="1167">
        <v>1719675</v>
      </c>
      <c s="1168">
        <v>0</v>
      </c>
      <c s="1170">
        <v>3417308</v>
      </c>
      <c s="1171">
        <v>3417308</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6352486</v>
      </c>
      <c s="1138">
        <v>5282910</v>
      </c>
      <c s="1138">
        <v>5020776</v>
      </c>
      <c s="1138">
        <v>1509285</v>
      </c>
      <c s="1139">
        <v>1607256</v>
      </c>
      <c s="1131">
        <v>19772713</v>
      </c>
      <c s="1135">
        <v>19772713</v>
      </c>
    </row>
    <row customHeight="1" ht="18">
      <c r="C36" s="1128"/>
      <c s="1172" t="s">
        <v>195</v>
      </c>
      <c s="1141"/>
      <c s="1138">
        <v>0</v>
      </c>
      <c s="1139">
        <v>0</v>
      </c>
      <c s="1133">
        <v>0</v>
      </c>
      <c s="1140"/>
      <c s="1139">
        <v>1568113</v>
      </c>
      <c s="1138">
        <v>251196</v>
      </c>
      <c s="1138">
        <v>0</v>
      </c>
      <c s="1138">
        <v>2097198</v>
      </c>
      <c s="1139">
        <v>0</v>
      </c>
      <c s="1131">
        <v>3916507</v>
      </c>
      <c s="1135">
        <v>3916507</v>
      </c>
    </row>
    <row customHeight="1" ht="18">
      <c r="C37" s="1128"/>
      <c s="1172" t="s">
        <v>196</v>
      </c>
      <c s="1141"/>
      <c s="1138">
        <v>245328</v>
      </c>
      <c s="1139">
        <v>774944</v>
      </c>
      <c s="1133">
        <v>1020272</v>
      </c>
      <c s="1140"/>
      <c s="1139">
        <v>3427890</v>
      </c>
      <c s="1138">
        <v>734827</v>
      </c>
      <c s="1138">
        <v>4046923</v>
      </c>
      <c s="1138">
        <v>5312962</v>
      </c>
      <c s="1139">
        <v>3470690</v>
      </c>
      <c s="1131">
        <v>16993292</v>
      </c>
      <c s="1135">
        <v>18013564</v>
      </c>
    </row>
    <row customHeight="1" ht="18">
      <c r="C38" s="1128"/>
      <c s="1172" t="s">
        <v>197</v>
      </c>
      <c s="1141"/>
      <c s="1168">
        <v>0</v>
      </c>
      <c s="1139">
        <v>0</v>
      </c>
      <c s="1133">
        <v>0</v>
      </c>
      <c s="1140"/>
      <c s="1139">
        <v>2350252</v>
      </c>
      <c s="1138">
        <v>6393736</v>
      </c>
      <c s="1138">
        <v>13322204</v>
      </c>
      <c s="1138">
        <v>6593275</v>
      </c>
      <c s="1139">
        <v>6458514</v>
      </c>
      <c s="1131">
        <v>35117981</v>
      </c>
      <c s="1135">
        <v>35117981</v>
      </c>
    </row>
    <row customHeight="1" ht="18">
      <c r="C39" s="1128"/>
      <c s="1165" t="s">
        <v>198</v>
      </c>
      <c s="1173"/>
      <c s="1167">
        <v>0</v>
      </c>
      <c s="1168">
        <v>0</v>
      </c>
      <c s="1133">
        <v>0</v>
      </c>
      <c s="1140"/>
      <c s="1139">
        <v>1615952</v>
      </c>
      <c s="1138">
        <v>0</v>
      </c>
      <c s="1138">
        <v>0</v>
      </c>
      <c s="1138">
        <v>861161</v>
      </c>
      <c s="1139">
        <v>1384431</v>
      </c>
      <c s="1131">
        <v>3861544</v>
      </c>
      <c s="1135">
        <v>3861544</v>
      </c>
    </row>
    <row customHeight="1" ht="18">
      <c r="C40" s="1164"/>
      <c s="1165" t="s">
        <v>199</v>
      </c>
      <c s="1166"/>
      <c s="1167">
        <v>0</v>
      </c>
      <c s="1168">
        <v>0</v>
      </c>
      <c s="1169">
        <v>0</v>
      </c>
      <c s="1140"/>
      <c s="1168">
        <v>0</v>
      </c>
      <c s="1167">
        <v>0</v>
      </c>
      <c s="1167">
        <v>1154245</v>
      </c>
      <c s="1167">
        <v>5247720</v>
      </c>
      <c s="1168">
        <v>4519452</v>
      </c>
      <c s="1170">
        <v>10921417</v>
      </c>
      <c s="1171">
        <v>10921417</v>
      </c>
    </row>
    <row customHeight="1" ht="18">
      <c r="C41" s="1174"/>
      <c s="1175" t="s">
        <v>219</v>
      </c>
      <c s="1176"/>
      <c s="1158">
        <v>0</v>
      </c>
      <c s="1159">
        <v>0</v>
      </c>
      <c s="1133">
        <v>0</v>
      </c>
      <c s="1140"/>
      <c s="1159">
        <v>0</v>
      </c>
      <c s="1158">
        <v>3468725</v>
      </c>
      <c s="1158">
        <v>546294</v>
      </c>
      <c s="1158">
        <v>3913509</v>
      </c>
      <c s="1159">
        <v>3909760</v>
      </c>
      <c s="1177">
        <v>11838288</v>
      </c>
      <c s="1161">
        <v>11838288</v>
      </c>
    </row>
    <row customHeight="1" ht="18">
      <c r="C42" s="1128" t="s">
        <v>220</v>
      </c>
      <c s="1130"/>
      <c s="1130"/>
      <c s="1124">
        <v>0</v>
      </c>
      <c s="1124">
        <v>0</v>
      </c>
      <c s="1125">
        <v>0</v>
      </c>
      <c s="1126"/>
      <c s="1124">
        <v>2580553</v>
      </c>
      <c s="1123">
        <v>5805380</v>
      </c>
      <c s="1123">
        <v>14173664</v>
      </c>
      <c s="1123">
        <v>33355658</v>
      </c>
      <c s="1124">
        <v>14206249</v>
      </c>
      <c s="1123">
        <v>70121504</v>
      </c>
      <c s="1127">
        <v>70121504</v>
      </c>
    </row>
    <row customHeight="1" ht="18">
      <c r="C43" s="1128"/>
      <c s="1178" t="s">
        <v>91</v>
      </c>
      <c s="1178"/>
      <c s="1139">
        <v>0</v>
      </c>
      <c s="1139">
        <v>0</v>
      </c>
      <c s="1133">
        <v>0</v>
      </c>
      <c s="1140"/>
      <c s="1139">
        <v>0</v>
      </c>
      <c s="1138">
        <v>0</v>
      </c>
      <c s="1138">
        <v>6677166</v>
      </c>
      <c s="1138">
        <v>14228728</v>
      </c>
      <c s="1210">
        <v>5147265</v>
      </c>
      <c s="1131">
        <v>26053159</v>
      </c>
      <c s="1135">
        <v>26053159</v>
      </c>
    </row>
    <row customHeight="1" ht="18">
      <c r="C44" s="1128"/>
      <c s="1178" t="s">
        <v>92</v>
      </c>
      <c s="1178"/>
      <c s="1138">
        <v>0</v>
      </c>
      <c s="1139">
        <v>0</v>
      </c>
      <c s="1133">
        <v>0</v>
      </c>
      <c s="1140"/>
      <c s="1139">
        <v>2580553</v>
      </c>
      <c s="1138">
        <v>5805380</v>
      </c>
      <c s="1138">
        <v>7496498</v>
      </c>
      <c s="1138">
        <v>15489591</v>
      </c>
      <c s="1139">
        <v>5244739</v>
      </c>
      <c s="1131">
        <v>36616761</v>
      </c>
      <c s="1135">
        <v>36616761</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0</v>
      </c>
      <c s="1158">
        <v>0</v>
      </c>
      <c s="1158">
        <v>0</v>
      </c>
      <c s="1158">
        <v>3637339</v>
      </c>
      <c s="1159">
        <v>3814245</v>
      </c>
      <c s="1177">
        <v>7451584</v>
      </c>
      <c s="1161">
        <v>7451584</v>
      </c>
    </row>
    <row customHeight="1" ht="18">
      <c r="C47" s="1181" t="s">
        <v>222</v>
      </c>
      <c s="1182"/>
      <c s="1183"/>
      <c s="1184">
        <v>2848403</v>
      </c>
      <c s="1184">
        <v>13408776</v>
      </c>
      <c s="1185">
        <v>16257179</v>
      </c>
      <c s="1053"/>
      <c s="1184">
        <v>77614583</v>
      </c>
      <c s="1184">
        <v>90951092</v>
      </c>
      <c s="1184">
        <v>100845628</v>
      </c>
      <c s="1184">
        <v>117760411</v>
      </c>
      <c s="1184">
        <v>78157829</v>
      </c>
      <c s="1184">
        <v>465329543</v>
      </c>
      <c s="1186">
        <v>481586722</v>
      </c>
    </row>
  </sheetData>
  <sheetProtection selectLockedCells="1" selectUnlockedCells="1"/>
  <mergeCells count="11">
    <mergeCell ref="A3:Q3"/>
    <mergeCell ref="C9:E10"/>
    <mergeCell ref="F9:H9"/>
    <mergeCell ref="I9:O9"/>
    <mergeCell ref="P9:P10"/>
    <mergeCell ref="D33:E33"/>
    <mergeCell ref="D39:E39"/>
    <mergeCell ref="D40:E40"/>
    <mergeCell ref="D41:E41"/>
    <mergeCell ref="C47:E47"/>
    <mergeCell ref="A4:Q4"/>
  </mergeCells>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12"/>
  <cols>
    <col min="1" max="4" style="56" width="4.22265625" customWidth="1"/>
    <col min="5" max="5" style="56" width="37.5546875" customWidth="1"/>
    <col min="6" max="16" style="56" width="15.9921875" customWidth="1"/>
    <col min="17" max="17" style="49" width="4.4453125" customWidth="1"/>
  </cols>
  <sheetData>
    <row customHeight="1" ht="18">
      <c s="924" t="s">
        <v>229</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230</v>
      </c>
    </row>
    <row customHeight="1" ht="18">
      <c r="C8" s="924" t="s">
        <v>209</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331</v>
      </c>
      <c s="1124">
        <v>887</v>
      </c>
      <c s="1125">
        <v>1218</v>
      </c>
      <c s="1126"/>
      <c s="1124">
        <v>669</v>
      </c>
      <c s="1124">
        <v>1940</v>
      </c>
      <c s="1123">
        <v>907</v>
      </c>
      <c s="1124">
        <v>1323</v>
      </c>
      <c s="1124">
        <v>971</v>
      </c>
      <c s="1123">
        <v>5810</v>
      </c>
      <c s="1127">
        <v>7028</v>
      </c>
    </row>
    <row customHeight="1" ht="18">
      <c r="C12" s="1128"/>
      <c s="1129" t="s">
        <v>212</v>
      </c>
      <c s="1130"/>
      <c s="1131">
        <v>48</v>
      </c>
      <c s="1132">
        <v>52</v>
      </c>
      <c s="1133">
        <v>100</v>
      </c>
      <c s="1134"/>
      <c s="1132">
        <v>89</v>
      </c>
      <c s="1131">
        <v>330</v>
      </c>
      <c s="1131">
        <v>188</v>
      </c>
      <c s="1131">
        <v>467</v>
      </c>
      <c s="1132">
        <v>459</v>
      </c>
      <c s="1131">
        <v>1533</v>
      </c>
      <c s="1135">
        <v>1633</v>
      </c>
    </row>
    <row customHeight="1" ht="18">
      <c r="C13" s="1128"/>
      <c s="1136"/>
      <c s="1137" t="s">
        <v>163</v>
      </c>
      <c s="1138">
        <v>0</v>
      </c>
      <c s="1139">
        <v>0</v>
      </c>
      <c s="1133">
        <v>0</v>
      </c>
      <c s="1140"/>
      <c s="1139">
        <v>58</v>
      </c>
      <c s="1138">
        <v>136</v>
      </c>
      <c s="1138">
        <v>37</v>
      </c>
      <c s="1138">
        <v>142</v>
      </c>
      <c s="1139">
        <v>116</v>
      </c>
      <c s="1131">
        <v>489</v>
      </c>
      <c s="1135">
        <v>489</v>
      </c>
    </row>
    <row customHeight="1" ht="18">
      <c r="C14" s="1128"/>
      <c s="1136"/>
      <c s="1137" t="s">
        <v>164</v>
      </c>
      <c s="1138">
        <v>0</v>
      </c>
      <c s="1139">
        <v>0</v>
      </c>
      <c s="1133">
        <v>0</v>
      </c>
      <c s="1140"/>
      <c s="1139">
        <v>0</v>
      </c>
      <c s="1138">
        <v>21</v>
      </c>
      <c s="1138">
        <v>7</v>
      </c>
      <c s="1138">
        <v>46</v>
      </c>
      <c s="1139">
        <v>83</v>
      </c>
      <c s="1131">
        <v>157</v>
      </c>
      <c s="1135">
        <v>157</v>
      </c>
    </row>
    <row customHeight="1" ht="18">
      <c r="C15" s="1128"/>
      <c s="1136"/>
      <c s="1137" t="s">
        <v>165</v>
      </c>
      <c s="1138">
        <v>20</v>
      </c>
      <c s="1139">
        <v>12</v>
      </c>
      <c s="1133">
        <v>32</v>
      </c>
      <c s="1140"/>
      <c s="1139">
        <v>22</v>
      </c>
      <c s="1138">
        <v>44</v>
      </c>
      <c s="1138">
        <v>39</v>
      </c>
      <c s="1138">
        <v>89</v>
      </c>
      <c s="1139">
        <v>51</v>
      </c>
      <c s="1131">
        <v>245</v>
      </c>
      <c s="1135">
        <v>277</v>
      </c>
    </row>
    <row customHeight="1" ht="18">
      <c r="C16" s="1128"/>
      <c s="1136"/>
      <c s="1137" t="s">
        <v>166</v>
      </c>
      <c s="1138">
        <v>14</v>
      </c>
      <c s="1139">
        <v>40</v>
      </c>
      <c s="1133">
        <v>54</v>
      </c>
      <c s="1140"/>
      <c s="1139">
        <v>4</v>
      </c>
      <c s="1138">
        <v>55</v>
      </c>
      <c s="1138">
        <v>20</v>
      </c>
      <c s="1138">
        <v>22</v>
      </c>
      <c s="1139">
        <v>23</v>
      </c>
      <c s="1131">
        <v>124</v>
      </c>
      <c s="1135">
        <v>178</v>
      </c>
    </row>
    <row customHeight="1" ht="18">
      <c r="C17" s="1128"/>
      <c s="1136"/>
      <c s="1137" t="s">
        <v>167</v>
      </c>
      <c s="1138">
        <v>14</v>
      </c>
      <c s="1139">
        <v>0</v>
      </c>
      <c s="1133">
        <v>14</v>
      </c>
      <c s="1140"/>
      <c s="1139">
        <v>5</v>
      </c>
      <c s="1138">
        <v>74</v>
      </c>
      <c s="1138">
        <v>85</v>
      </c>
      <c s="1138">
        <v>168</v>
      </c>
      <c s="1139">
        <v>186</v>
      </c>
      <c s="1131">
        <v>518</v>
      </c>
      <c s="1135">
        <v>532</v>
      </c>
    </row>
    <row customHeight="1" ht="18">
      <c r="C18" s="1128"/>
      <c s="1129" t="s">
        <v>213</v>
      </c>
      <c s="1141"/>
      <c s="1131">
        <v>36</v>
      </c>
      <c s="1132">
        <v>93</v>
      </c>
      <c s="1133">
        <v>129</v>
      </c>
      <c s="1134"/>
      <c s="1132">
        <v>173</v>
      </c>
      <c s="1131">
        <v>428</v>
      </c>
      <c s="1131">
        <v>225</v>
      </c>
      <c s="1131">
        <v>154</v>
      </c>
      <c s="1132">
        <v>88</v>
      </c>
      <c s="1131">
        <v>1068</v>
      </c>
      <c s="1135">
        <v>1197</v>
      </c>
    </row>
    <row customHeight="1" ht="18">
      <c r="C19" s="1128"/>
      <c s="1136"/>
      <c s="1142" t="s">
        <v>168</v>
      </c>
      <c s="1138">
        <v>0</v>
      </c>
      <c s="1139">
        <v>0</v>
      </c>
      <c s="1133">
        <v>0</v>
      </c>
      <c s="1140"/>
      <c s="1139">
        <v>112</v>
      </c>
      <c s="1138">
        <v>236</v>
      </c>
      <c s="1138">
        <v>160</v>
      </c>
      <c s="1138">
        <v>110</v>
      </c>
      <c s="1139">
        <v>74</v>
      </c>
      <c s="1131">
        <v>692</v>
      </c>
      <c s="1135">
        <v>692</v>
      </c>
    </row>
    <row customHeight="1" ht="18">
      <c r="C20" s="1128"/>
      <c s="1136"/>
      <c s="1142" t="s">
        <v>169</v>
      </c>
      <c s="1138">
        <v>36</v>
      </c>
      <c s="1139">
        <v>93</v>
      </c>
      <c s="1133">
        <v>129</v>
      </c>
      <c s="1140"/>
      <c s="1139">
        <v>61</v>
      </c>
      <c s="1138">
        <v>192</v>
      </c>
      <c s="1138">
        <v>65</v>
      </c>
      <c s="1138">
        <v>44</v>
      </c>
      <c s="1139">
        <v>14</v>
      </c>
      <c s="1131">
        <v>376</v>
      </c>
      <c s="1135">
        <v>505</v>
      </c>
    </row>
    <row customHeight="1" ht="18">
      <c r="C21" s="1128"/>
      <c s="1129" t="s">
        <v>214</v>
      </c>
      <c s="1130"/>
      <c s="1131">
        <v>2</v>
      </c>
      <c s="1132">
        <v>0</v>
      </c>
      <c s="1133">
        <v>2</v>
      </c>
      <c s="1134"/>
      <c s="1132">
        <v>1</v>
      </c>
      <c s="1131">
        <v>25</v>
      </c>
      <c s="1131">
        <v>28</v>
      </c>
      <c s="1131">
        <v>49</v>
      </c>
      <c s="1132">
        <v>12</v>
      </c>
      <c s="1131">
        <v>115</v>
      </c>
      <c s="1135">
        <v>117</v>
      </c>
    </row>
    <row customHeight="1" ht="18">
      <c r="C22" s="1128"/>
      <c s="1136"/>
      <c s="1137" t="s">
        <v>170</v>
      </c>
      <c s="1138">
        <v>2</v>
      </c>
      <c s="1139">
        <v>0</v>
      </c>
      <c s="1133">
        <v>2</v>
      </c>
      <c s="1140"/>
      <c s="1139">
        <v>1</v>
      </c>
      <c s="1138">
        <v>19</v>
      </c>
      <c s="1138">
        <v>28</v>
      </c>
      <c s="1138">
        <v>33</v>
      </c>
      <c s="1139">
        <v>12</v>
      </c>
      <c s="1131">
        <v>93</v>
      </c>
      <c s="1135">
        <v>95</v>
      </c>
    </row>
    <row customHeight="1" ht="18">
      <c r="C23" s="1128"/>
      <c s="1136"/>
      <c s="1137" t="s">
        <v>171</v>
      </c>
      <c s="1138">
        <v>0</v>
      </c>
      <c s="1139">
        <v>0</v>
      </c>
      <c s="1133">
        <v>0</v>
      </c>
      <c s="1140"/>
      <c s="1139">
        <v>0</v>
      </c>
      <c s="1138">
        <v>6</v>
      </c>
      <c s="1138">
        <v>0</v>
      </c>
      <c s="1138">
        <v>16</v>
      </c>
      <c s="1139">
        <v>0</v>
      </c>
      <c s="1131">
        <v>22</v>
      </c>
      <c s="1135">
        <v>22</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97</v>
      </c>
      <c s="1132">
        <v>344</v>
      </c>
      <c s="1133">
        <v>441</v>
      </c>
      <c s="1134"/>
      <c s="1132">
        <v>160</v>
      </c>
      <c s="1131">
        <v>533</v>
      </c>
      <c s="1131">
        <v>214</v>
      </c>
      <c s="1131">
        <v>342</v>
      </c>
      <c s="1132">
        <v>213</v>
      </c>
      <c s="1131">
        <v>1462</v>
      </c>
      <c s="1135">
        <v>1903</v>
      </c>
    </row>
    <row customHeight="1" ht="18">
      <c r="C27" s="1128"/>
      <c s="1136"/>
      <c s="1144" t="s">
        <v>174</v>
      </c>
      <c s="1145">
        <v>93</v>
      </c>
      <c s="1146">
        <v>331</v>
      </c>
      <c s="1133">
        <v>424</v>
      </c>
      <c s="1140"/>
      <c s="1146">
        <v>155</v>
      </c>
      <c s="1145">
        <v>522</v>
      </c>
      <c s="1145">
        <v>206</v>
      </c>
      <c s="1145">
        <v>333</v>
      </c>
      <c s="1146">
        <v>210</v>
      </c>
      <c s="1131">
        <v>1426</v>
      </c>
      <c s="1135">
        <v>1850</v>
      </c>
    </row>
    <row customHeight="1" ht="18">
      <c r="C28" s="1128"/>
      <c s="1147"/>
      <c s="1142" t="s">
        <v>216</v>
      </c>
      <c s="1148">
        <v>3</v>
      </c>
      <c s="1149">
        <v>3</v>
      </c>
      <c s="1133">
        <v>6</v>
      </c>
      <c s="1150"/>
      <c s="1149">
        <v>1</v>
      </c>
      <c s="1148">
        <v>5</v>
      </c>
      <c s="1148">
        <v>3</v>
      </c>
      <c s="1148">
        <v>5</v>
      </c>
      <c s="1149">
        <v>2</v>
      </c>
      <c s="1131">
        <v>16</v>
      </c>
      <c s="1135">
        <v>22</v>
      </c>
    </row>
    <row customHeight="1" ht="18">
      <c r="C29" s="1128"/>
      <c s="1151"/>
      <c s="1137" t="s">
        <v>217</v>
      </c>
      <c s="1152">
        <v>1</v>
      </c>
      <c s="1153">
        <v>10</v>
      </c>
      <c s="1133">
        <v>11</v>
      </c>
      <c s="1150"/>
      <c s="1153">
        <v>4</v>
      </c>
      <c s="1152">
        <v>6</v>
      </c>
      <c s="1152">
        <v>5</v>
      </c>
      <c s="1152">
        <v>4</v>
      </c>
      <c s="1153">
        <v>1</v>
      </c>
      <c s="1131">
        <v>20</v>
      </c>
      <c s="1135">
        <v>31</v>
      </c>
    </row>
    <row customHeight="1" ht="18">
      <c r="C30" s="1128"/>
      <c s="1136" t="s">
        <v>175</v>
      </c>
      <c s="1154"/>
      <c s="1138">
        <v>0</v>
      </c>
      <c s="1139">
        <v>0</v>
      </c>
      <c s="1133">
        <v>0</v>
      </c>
      <c s="1140"/>
      <c s="1139">
        <v>0</v>
      </c>
      <c s="1138">
        <v>10</v>
      </c>
      <c s="1138">
        <v>18</v>
      </c>
      <c s="1138">
        <v>4</v>
      </c>
      <c s="1139">
        <v>0</v>
      </c>
      <c s="1131">
        <v>32</v>
      </c>
      <c s="1135">
        <v>32</v>
      </c>
    </row>
    <row customHeight="1" ht="18">
      <c r="C31" s="1155"/>
      <c s="1156" t="s">
        <v>176</v>
      </c>
      <c s="1157"/>
      <c s="1158">
        <v>148</v>
      </c>
      <c s="1159">
        <v>398</v>
      </c>
      <c s="1160">
        <v>546</v>
      </c>
      <c s="1140"/>
      <c s="1159">
        <v>246</v>
      </c>
      <c s="1158">
        <v>614</v>
      </c>
      <c s="1158">
        <v>234</v>
      </c>
      <c s="1158">
        <v>307</v>
      </c>
      <c s="1159">
        <v>199</v>
      </c>
      <c s="1160">
        <v>1600</v>
      </c>
      <c s="1161">
        <v>2146</v>
      </c>
    </row>
    <row customHeight="1" ht="18">
      <c r="C32" s="1121" t="s">
        <v>218</v>
      </c>
      <c s="1162"/>
      <c s="1163"/>
      <c s="1123">
        <v>2</v>
      </c>
      <c s="1124">
        <v>2</v>
      </c>
      <c s="1125">
        <v>4</v>
      </c>
      <c s="1126"/>
      <c s="1124">
        <v>25</v>
      </c>
      <c s="1123">
        <v>174</v>
      </c>
      <c s="1123">
        <v>31</v>
      </c>
      <c s="1123">
        <v>80</v>
      </c>
      <c s="1124">
        <v>43</v>
      </c>
      <c s="1123">
        <v>353</v>
      </c>
      <c s="1127">
        <v>357</v>
      </c>
    </row>
    <row customHeight="1" ht="18">
      <c r="C33" s="1164"/>
      <c s="1165" t="s">
        <v>192</v>
      </c>
      <c s="1166"/>
      <c s="1167">
        <v>0</v>
      </c>
      <c s="1168">
        <v>0</v>
      </c>
      <c s="1169">
        <v>0</v>
      </c>
      <c s="1140"/>
      <c s="1168">
        <v>0</v>
      </c>
      <c s="1167">
        <v>0</v>
      </c>
      <c s="1167">
        <v>2</v>
      </c>
      <c s="1167">
        <v>0</v>
      </c>
      <c s="1168">
        <v>0</v>
      </c>
      <c s="1170">
        <v>2</v>
      </c>
      <c s="1171">
        <v>2</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22</v>
      </c>
      <c s="1138">
        <v>119</v>
      </c>
      <c s="1138">
        <v>14</v>
      </c>
      <c s="1138">
        <v>44</v>
      </c>
      <c s="1139">
        <v>0</v>
      </c>
      <c s="1131">
        <v>199</v>
      </c>
      <c s="1135">
        <v>199</v>
      </c>
    </row>
    <row customHeight="1" ht="18">
      <c r="C36" s="1128"/>
      <c s="1172" t="s">
        <v>195</v>
      </c>
      <c s="1141"/>
      <c s="1138">
        <v>0</v>
      </c>
      <c s="1139">
        <v>0</v>
      </c>
      <c s="1133">
        <v>0</v>
      </c>
      <c s="1140"/>
      <c s="1139">
        <v>2</v>
      </c>
      <c s="1138">
        <v>0</v>
      </c>
      <c s="1138">
        <v>12</v>
      </c>
      <c s="1138">
        <v>0</v>
      </c>
      <c s="1139">
        <v>0</v>
      </c>
      <c s="1131">
        <v>14</v>
      </c>
      <c s="1135">
        <v>14</v>
      </c>
    </row>
    <row customHeight="1" ht="18">
      <c r="C37" s="1128"/>
      <c s="1172" t="s">
        <v>196</v>
      </c>
      <c s="1141"/>
      <c s="1138">
        <v>2</v>
      </c>
      <c s="1139">
        <v>2</v>
      </c>
      <c s="1133">
        <v>4</v>
      </c>
      <c s="1140"/>
      <c s="1139">
        <v>0</v>
      </c>
      <c s="1138">
        <v>32</v>
      </c>
      <c s="1138">
        <v>2</v>
      </c>
      <c s="1138">
        <v>11</v>
      </c>
      <c s="1139">
        <v>12</v>
      </c>
      <c s="1131">
        <v>57</v>
      </c>
      <c s="1135">
        <v>61</v>
      </c>
    </row>
    <row customHeight="1" ht="18">
      <c r="C38" s="1128"/>
      <c s="1172" t="s">
        <v>197</v>
      </c>
      <c s="1141"/>
      <c s="1168">
        <v>0</v>
      </c>
      <c s="1139">
        <v>0</v>
      </c>
      <c s="1133">
        <v>0</v>
      </c>
      <c s="1140"/>
      <c s="1139">
        <v>1</v>
      </c>
      <c s="1138">
        <v>11</v>
      </c>
      <c s="1138">
        <v>1</v>
      </c>
      <c s="1138">
        <v>0</v>
      </c>
      <c s="1139">
        <v>0</v>
      </c>
      <c s="1131">
        <v>13</v>
      </c>
      <c s="1135">
        <v>13</v>
      </c>
    </row>
    <row customHeight="1" ht="18">
      <c r="C39" s="1128"/>
      <c s="1165" t="s">
        <v>198</v>
      </c>
      <c s="1173"/>
      <c s="1167">
        <v>0</v>
      </c>
      <c s="1168">
        <v>0</v>
      </c>
      <c s="1133">
        <v>0</v>
      </c>
      <c s="1140"/>
      <c s="1139">
        <v>0</v>
      </c>
      <c s="1138">
        <v>0</v>
      </c>
      <c s="1138">
        <v>0</v>
      </c>
      <c s="1138">
        <v>0</v>
      </c>
      <c s="1139">
        <v>0</v>
      </c>
      <c s="1131">
        <v>0</v>
      </c>
      <c s="1135">
        <v>0</v>
      </c>
    </row>
    <row customHeight="1" ht="18">
      <c r="C40" s="1164"/>
      <c s="1165" t="s">
        <v>199</v>
      </c>
      <c s="1166"/>
      <c s="1167">
        <v>0</v>
      </c>
      <c s="1168">
        <v>0</v>
      </c>
      <c s="1169">
        <v>0</v>
      </c>
      <c s="1140"/>
      <c s="1168">
        <v>0</v>
      </c>
      <c s="1167">
        <v>0</v>
      </c>
      <c s="1167">
        <v>0</v>
      </c>
      <c s="1167">
        <v>19</v>
      </c>
      <c s="1168">
        <v>25</v>
      </c>
      <c s="1170">
        <v>44</v>
      </c>
      <c s="1171">
        <v>44</v>
      </c>
    </row>
    <row customHeight="1" ht="18">
      <c r="C41" s="1174"/>
      <c s="1175" t="s">
        <v>219</v>
      </c>
      <c s="1176"/>
      <c s="1158">
        <v>0</v>
      </c>
      <c s="1159">
        <v>0</v>
      </c>
      <c s="1133">
        <v>0</v>
      </c>
      <c s="1140"/>
      <c s="1159">
        <v>0</v>
      </c>
      <c s="1158">
        <v>12</v>
      </c>
      <c s="1158">
        <v>0</v>
      </c>
      <c s="1158">
        <v>6</v>
      </c>
      <c s="1159">
        <v>6</v>
      </c>
      <c s="1177">
        <v>24</v>
      </c>
      <c s="1161">
        <v>24</v>
      </c>
    </row>
    <row customHeight="1" ht="18">
      <c r="C42" s="1128" t="s">
        <v>220</v>
      </c>
      <c s="1130"/>
      <c s="1130"/>
      <c s="1124">
        <v>0</v>
      </c>
      <c s="1124">
        <v>0</v>
      </c>
      <c s="1125">
        <v>0</v>
      </c>
      <c s="1126"/>
      <c s="1124">
        <v>28</v>
      </c>
      <c s="1123">
        <v>23</v>
      </c>
      <c s="1123">
        <v>34</v>
      </c>
      <c s="1123">
        <v>40</v>
      </c>
      <c s="1124">
        <v>83</v>
      </c>
      <c s="1123">
        <v>208</v>
      </c>
      <c s="1127">
        <v>208</v>
      </c>
    </row>
    <row customHeight="1" ht="18">
      <c r="C43" s="1128"/>
      <c s="1178" t="s">
        <v>91</v>
      </c>
      <c s="1178"/>
      <c s="1139">
        <v>0</v>
      </c>
      <c s="1139">
        <v>0</v>
      </c>
      <c s="1133">
        <v>0</v>
      </c>
      <c s="1140"/>
      <c s="1139">
        <v>12</v>
      </c>
      <c s="1138">
        <v>0</v>
      </c>
      <c s="1138">
        <v>5</v>
      </c>
      <c s="1138">
        <v>15</v>
      </c>
      <c s="1139">
        <v>69</v>
      </c>
      <c s="1131">
        <v>101</v>
      </c>
      <c s="1135">
        <v>101</v>
      </c>
    </row>
    <row customHeight="1" ht="18">
      <c r="C44" s="1128"/>
      <c s="1178" t="s">
        <v>92</v>
      </c>
      <c s="1178"/>
      <c s="1138">
        <v>0</v>
      </c>
      <c s="1139">
        <v>0</v>
      </c>
      <c s="1133">
        <v>0</v>
      </c>
      <c s="1140"/>
      <c s="1139">
        <v>16</v>
      </c>
      <c s="1138">
        <v>23</v>
      </c>
      <c s="1138">
        <v>29</v>
      </c>
      <c s="1138">
        <v>21</v>
      </c>
      <c s="1139">
        <v>14</v>
      </c>
      <c s="1131">
        <v>103</v>
      </c>
      <c s="1135">
        <v>103</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0</v>
      </c>
      <c s="1158">
        <v>0</v>
      </c>
      <c s="1158">
        <v>0</v>
      </c>
      <c s="1158">
        <v>4</v>
      </c>
      <c s="1159">
        <v>0</v>
      </c>
      <c s="1177">
        <v>4</v>
      </c>
      <c s="1161">
        <v>4</v>
      </c>
    </row>
    <row customHeight="1" ht="18">
      <c r="C47" s="1181" t="s">
        <v>222</v>
      </c>
      <c s="1182"/>
      <c s="1183"/>
      <c s="1184">
        <v>333</v>
      </c>
      <c s="1184">
        <v>889</v>
      </c>
      <c s="1185">
        <v>1222</v>
      </c>
      <c s="1053"/>
      <c s="1184">
        <v>722</v>
      </c>
      <c s="1184">
        <v>2137</v>
      </c>
      <c s="1184">
        <v>972</v>
      </c>
      <c s="1184">
        <v>1443</v>
      </c>
      <c s="1184">
        <v>1097</v>
      </c>
      <c s="1184">
        <v>6371</v>
      </c>
      <c s="1186">
        <v>7593</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229</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230</v>
      </c>
    </row>
    <row customHeight="1" ht="18">
      <c r="C8" s="924" t="s">
        <v>223</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337994</v>
      </c>
      <c s="1123">
        <v>1171074</v>
      </c>
      <c s="1125">
        <v>1509068</v>
      </c>
      <c s="1126"/>
      <c s="1123">
        <v>1831042</v>
      </c>
      <c s="1123">
        <v>7042754</v>
      </c>
      <c s="1123">
        <v>4081880</v>
      </c>
      <c s="1123">
        <v>6473465</v>
      </c>
      <c s="1123">
        <v>5635601</v>
      </c>
      <c s="1123">
        <v>25064742</v>
      </c>
      <c s="1127">
        <v>26573810</v>
      </c>
    </row>
    <row customHeight="1" ht="18">
      <c r="C12" s="1128"/>
      <c s="1129" t="s">
        <v>212</v>
      </c>
      <c s="1130"/>
      <c s="1131">
        <v>100042</v>
      </c>
      <c s="1132">
        <v>194193</v>
      </c>
      <c s="1133">
        <v>294235</v>
      </c>
      <c s="1134"/>
      <c s="1132">
        <v>300651</v>
      </c>
      <c s="1131">
        <v>1485753</v>
      </c>
      <c s="1131">
        <v>626657</v>
      </c>
      <c s="1131">
        <v>2534706</v>
      </c>
      <c s="1132">
        <v>3668409</v>
      </c>
      <c s="1131">
        <v>8616176</v>
      </c>
      <c s="1135">
        <v>8910411</v>
      </c>
    </row>
    <row customHeight="1" ht="18">
      <c r="C13" s="1128"/>
      <c s="1136"/>
      <c s="1137" t="s">
        <v>163</v>
      </c>
      <c s="1138">
        <v>0</v>
      </c>
      <c s="1139">
        <v>0</v>
      </c>
      <c s="1133">
        <v>0</v>
      </c>
      <c s="1140"/>
      <c s="1139">
        <v>190074</v>
      </c>
      <c s="1138">
        <v>846591</v>
      </c>
      <c s="1138">
        <v>207039</v>
      </c>
      <c s="1138">
        <v>1538084</v>
      </c>
      <c s="1139">
        <v>2234301</v>
      </c>
      <c s="1131">
        <v>5016089</v>
      </c>
      <c s="1135">
        <v>5016089</v>
      </c>
    </row>
    <row customHeight="1" ht="18">
      <c r="C14" s="1128"/>
      <c s="1136"/>
      <c s="1137" t="s">
        <v>164</v>
      </c>
      <c s="1138">
        <v>0</v>
      </c>
      <c s="1139">
        <v>0</v>
      </c>
      <c s="1133">
        <v>0</v>
      </c>
      <c s="1140"/>
      <c s="1139">
        <v>0</v>
      </c>
      <c s="1138">
        <v>166617</v>
      </c>
      <c s="1138">
        <v>48615</v>
      </c>
      <c s="1138">
        <v>290419</v>
      </c>
      <c s="1139">
        <v>905243</v>
      </c>
      <c s="1131">
        <v>1410894</v>
      </c>
      <c s="1135">
        <v>1410894</v>
      </c>
    </row>
    <row customHeight="1" ht="18">
      <c r="C15" s="1128"/>
      <c s="1136"/>
      <c s="1137" t="s">
        <v>165</v>
      </c>
      <c s="1138">
        <v>56152</v>
      </c>
      <c s="1139">
        <v>41219</v>
      </c>
      <c s="1133">
        <v>97371</v>
      </c>
      <c s="1140"/>
      <c s="1139">
        <v>85321</v>
      </c>
      <c s="1138">
        <v>177438</v>
      </c>
      <c s="1138">
        <v>225052</v>
      </c>
      <c s="1138">
        <v>524402</v>
      </c>
      <c s="1139">
        <v>341958</v>
      </c>
      <c s="1131">
        <v>1354171</v>
      </c>
      <c s="1135">
        <v>1451542</v>
      </c>
    </row>
    <row customHeight="1" ht="18">
      <c r="C16" s="1128"/>
      <c s="1136"/>
      <c s="1137" t="s">
        <v>166</v>
      </c>
      <c s="1138">
        <v>38790</v>
      </c>
      <c s="1139">
        <v>152974</v>
      </c>
      <c s="1133">
        <v>191764</v>
      </c>
      <c s="1140"/>
      <c s="1139">
        <v>22432</v>
      </c>
      <c s="1138">
        <v>249623</v>
      </c>
      <c s="1138">
        <v>81892</v>
      </c>
      <c s="1138">
        <v>62330</v>
      </c>
      <c s="1139">
        <v>70628</v>
      </c>
      <c s="1131">
        <v>486905</v>
      </c>
      <c s="1135">
        <v>678669</v>
      </c>
    </row>
    <row customHeight="1" ht="18">
      <c r="C17" s="1128"/>
      <c s="1136"/>
      <c s="1137" t="s">
        <v>167</v>
      </c>
      <c s="1138">
        <v>5100</v>
      </c>
      <c s="1139">
        <v>0</v>
      </c>
      <c s="1133">
        <v>5100</v>
      </c>
      <c s="1140"/>
      <c s="1139">
        <v>2824</v>
      </c>
      <c s="1138">
        <v>45484</v>
      </c>
      <c s="1138">
        <v>64059</v>
      </c>
      <c s="1138">
        <v>119471</v>
      </c>
      <c s="1139">
        <v>116279</v>
      </c>
      <c s="1131">
        <v>348117</v>
      </c>
      <c s="1135">
        <v>353217</v>
      </c>
    </row>
    <row customHeight="1" ht="18">
      <c r="C18" s="1128"/>
      <c s="1129" t="s">
        <v>213</v>
      </c>
      <c s="1141"/>
      <c s="1131">
        <v>89480</v>
      </c>
      <c s="1132">
        <v>428564</v>
      </c>
      <c s="1133">
        <v>518044</v>
      </c>
      <c s="1134"/>
      <c s="1132">
        <v>1018532</v>
      </c>
      <c s="1131">
        <v>3471051</v>
      </c>
      <c s="1131">
        <v>1970623</v>
      </c>
      <c s="1131">
        <v>2147720</v>
      </c>
      <c s="1132">
        <v>1056772</v>
      </c>
      <c s="1131">
        <v>9664698</v>
      </c>
      <c s="1135">
        <v>10182742</v>
      </c>
    </row>
    <row customHeight="1" ht="18">
      <c r="C19" s="1128"/>
      <c s="1136"/>
      <c s="1142" t="s">
        <v>168</v>
      </c>
      <c s="1138">
        <v>0</v>
      </c>
      <c s="1139">
        <v>0</v>
      </c>
      <c s="1133">
        <v>0</v>
      </c>
      <c s="1140"/>
      <c s="1139">
        <v>687018</v>
      </c>
      <c s="1138">
        <v>1802638</v>
      </c>
      <c s="1138">
        <v>1389023</v>
      </c>
      <c s="1138">
        <v>1551764</v>
      </c>
      <c s="1139">
        <v>926469</v>
      </c>
      <c s="1131">
        <v>6356912</v>
      </c>
      <c s="1135">
        <v>6356912</v>
      </c>
    </row>
    <row customHeight="1" ht="18">
      <c r="C20" s="1128"/>
      <c s="1136"/>
      <c s="1142" t="s">
        <v>169</v>
      </c>
      <c s="1138">
        <v>89480</v>
      </c>
      <c s="1139">
        <v>428564</v>
      </c>
      <c s="1133">
        <v>518044</v>
      </c>
      <c s="1140"/>
      <c s="1139">
        <v>331514</v>
      </c>
      <c s="1138">
        <v>1668413</v>
      </c>
      <c s="1138">
        <v>581600</v>
      </c>
      <c s="1138">
        <v>595956</v>
      </c>
      <c s="1139">
        <v>130303</v>
      </c>
      <c s="1131">
        <v>3307786</v>
      </c>
      <c s="1135">
        <v>3825830</v>
      </c>
    </row>
    <row customHeight="1" ht="18">
      <c r="C21" s="1128"/>
      <c s="1129" t="s">
        <v>214</v>
      </c>
      <c s="1130"/>
      <c s="1131">
        <v>3024</v>
      </c>
      <c s="1132">
        <v>0</v>
      </c>
      <c s="1133">
        <v>3024</v>
      </c>
      <c s="1134"/>
      <c s="1132">
        <v>4779</v>
      </c>
      <c s="1131">
        <v>115363</v>
      </c>
      <c s="1131">
        <v>159420</v>
      </c>
      <c s="1131">
        <v>382888</v>
      </c>
      <c s="1132">
        <v>54332</v>
      </c>
      <c s="1131">
        <v>716782</v>
      </c>
      <c s="1135">
        <v>719806</v>
      </c>
    </row>
    <row customHeight="1" ht="18">
      <c r="C22" s="1128"/>
      <c s="1136"/>
      <c s="1137" t="s">
        <v>170</v>
      </c>
      <c s="1138">
        <v>3024</v>
      </c>
      <c s="1139">
        <v>0</v>
      </c>
      <c s="1133">
        <v>3024</v>
      </c>
      <c s="1140"/>
      <c s="1139">
        <v>4779</v>
      </c>
      <c s="1138">
        <v>76951</v>
      </c>
      <c s="1138">
        <v>159420</v>
      </c>
      <c s="1138">
        <v>302366</v>
      </c>
      <c s="1139">
        <v>54332</v>
      </c>
      <c s="1131">
        <v>597848</v>
      </c>
      <c s="1135">
        <v>600872</v>
      </c>
    </row>
    <row customHeight="1" ht="18">
      <c r="C23" s="1128"/>
      <c s="1136"/>
      <c s="1137" t="s">
        <v>171</v>
      </c>
      <c s="1138">
        <v>0</v>
      </c>
      <c s="1139">
        <v>0</v>
      </c>
      <c s="1133">
        <v>0</v>
      </c>
      <c s="1140"/>
      <c s="1139">
        <v>0</v>
      </c>
      <c s="1138">
        <v>38412</v>
      </c>
      <c s="1138">
        <v>0</v>
      </c>
      <c s="1138">
        <v>80522</v>
      </c>
      <c s="1139">
        <v>0</v>
      </c>
      <c s="1131">
        <v>118934</v>
      </c>
      <c s="1135">
        <v>118934</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78524</v>
      </c>
      <c s="1131">
        <v>364993</v>
      </c>
      <c s="1133">
        <v>443517</v>
      </c>
      <c s="1134"/>
      <c s="1132">
        <v>158454</v>
      </c>
      <c s="1131">
        <v>925898</v>
      </c>
      <c s="1131">
        <v>512009</v>
      </c>
      <c s="1131">
        <v>787522</v>
      </c>
      <c s="1132">
        <v>524989</v>
      </c>
      <c s="1131">
        <v>2908872</v>
      </c>
      <c s="1135">
        <v>3352389</v>
      </c>
    </row>
    <row customHeight="1" ht="18">
      <c r="C27" s="1128"/>
      <c s="1136"/>
      <c s="1137" t="s">
        <v>174</v>
      </c>
      <c s="1187">
        <v>78524</v>
      </c>
      <c s="1188">
        <v>364993</v>
      </c>
      <c s="1133">
        <v>443517</v>
      </c>
      <c s="1140"/>
      <c s="1188">
        <v>158454</v>
      </c>
      <c s="1187">
        <v>925898</v>
      </c>
      <c s="1187">
        <v>512009</v>
      </c>
      <c s="1187">
        <v>787522</v>
      </c>
      <c s="1188">
        <v>524989</v>
      </c>
      <c s="1131">
        <v>2908872</v>
      </c>
      <c s="1135">
        <v>3352389</v>
      </c>
    </row>
    <row customHeight="1" ht="18">
      <c r="C28" s="1164"/>
      <c s="1172" t="s">
        <v>224</v>
      </c>
      <c s="1141"/>
      <c s="1168">
        <v>0</v>
      </c>
      <c s="1168">
        <v>0</v>
      </c>
      <c s="1169">
        <v>0</v>
      </c>
      <c s="1140"/>
      <c s="1168">
        <v>0</v>
      </c>
      <c s="1167">
        <v>208742</v>
      </c>
      <c s="1167">
        <v>413736</v>
      </c>
      <c s="1167">
        <v>100342</v>
      </c>
      <c s="1168">
        <v>0</v>
      </c>
      <c s="1170">
        <v>722820</v>
      </c>
      <c s="1171">
        <v>722820</v>
      </c>
    </row>
    <row customHeight="1" ht="18">
      <c r="C29" s="1155"/>
      <c s="1156" t="s">
        <v>176</v>
      </c>
      <c s="1157"/>
      <c s="1158">
        <v>66924</v>
      </c>
      <c s="1159">
        <v>183324</v>
      </c>
      <c s="1160">
        <v>250248</v>
      </c>
      <c s="1140"/>
      <c s="1159">
        <v>348626</v>
      </c>
      <c s="1158">
        <v>835947</v>
      </c>
      <c s="1158">
        <v>399435</v>
      </c>
      <c s="1158">
        <v>520287</v>
      </c>
      <c s="1159">
        <v>331099</v>
      </c>
      <c s="1160">
        <v>2435394</v>
      </c>
      <c s="1161">
        <v>2685642</v>
      </c>
    </row>
    <row customHeight="1" ht="18">
      <c r="C30" s="1121" t="s">
        <v>218</v>
      </c>
      <c s="1162"/>
      <c s="1163"/>
      <c s="1123">
        <v>8384</v>
      </c>
      <c s="1124">
        <v>16408</v>
      </c>
      <c s="1125">
        <v>24792</v>
      </c>
      <c s="1126"/>
      <c s="1189">
        <v>83269</v>
      </c>
      <c s="1123">
        <v>1550358</v>
      </c>
      <c s="1123">
        <v>362127</v>
      </c>
      <c s="1123">
        <v>1632812</v>
      </c>
      <c s="1124">
        <v>1416413</v>
      </c>
      <c s="1123">
        <v>5044979</v>
      </c>
      <c s="1127">
        <v>5069771</v>
      </c>
    </row>
    <row customHeight="1" ht="18">
      <c r="C31" s="1164"/>
      <c s="1172" t="s">
        <v>192</v>
      </c>
      <c s="1141"/>
      <c s="1167">
        <v>0</v>
      </c>
      <c s="1168">
        <v>0</v>
      </c>
      <c s="1169">
        <v>0</v>
      </c>
      <c s="1140"/>
      <c s="1168">
        <v>0</v>
      </c>
      <c s="1167">
        <v>0</v>
      </c>
      <c s="1167">
        <v>36719</v>
      </c>
      <c s="1167">
        <v>0</v>
      </c>
      <c s="1168">
        <v>0</v>
      </c>
      <c s="1170">
        <v>36719</v>
      </c>
      <c s="1171">
        <v>36719</v>
      </c>
    </row>
    <row customHeight="1" ht="18">
      <c r="C32" s="1128"/>
      <c s="1172" t="s">
        <v>193</v>
      </c>
      <c s="1141"/>
      <c s="1167">
        <v>0</v>
      </c>
      <c s="1168">
        <v>0</v>
      </c>
      <c s="1133">
        <v>0</v>
      </c>
      <c s="1140"/>
      <c s="1190">
        <v>0</v>
      </c>
      <c s="1138">
        <v>0</v>
      </c>
      <c s="1138">
        <v>0</v>
      </c>
      <c s="1138">
        <v>0</v>
      </c>
      <c s="1139">
        <v>0</v>
      </c>
      <c s="1131">
        <v>0</v>
      </c>
      <c s="1135">
        <v>0</v>
      </c>
    </row>
    <row customHeight="1" ht="18">
      <c r="C33" s="1128"/>
      <c s="1143" t="s">
        <v>194</v>
      </c>
      <c s="1154"/>
      <c s="1138">
        <v>0</v>
      </c>
      <c s="1139">
        <v>0</v>
      </c>
      <c s="1133">
        <v>0</v>
      </c>
      <c s="1140"/>
      <c s="1139">
        <v>48003</v>
      </c>
      <c s="1138">
        <v>449712</v>
      </c>
      <c s="1138">
        <v>82540</v>
      </c>
      <c s="1138">
        <v>389601</v>
      </c>
      <c s="1139">
        <v>0</v>
      </c>
      <c s="1131">
        <v>969856</v>
      </c>
      <c s="1135">
        <v>969856</v>
      </c>
    </row>
    <row customHeight="1" ht="18">
      <c r="C34" s="1128"/>
      <c s="1172" t="s">
        <v>195</v>
      </c>
      <c s="1141"/>
      <c s="1138">
        <v>0</v>
      </c>
      <c s="1139">
        <v>0</v>
      </c>
      <c s="1133">
        <v>0</v>
      </c>
      <c s="1140"/>
      <c s="1190">
        <v>8877</v>
      </c>
      <c s="1138">
        <v>0</v>
      </c>
      <c s="1138">
        <v>174629</v>
      </c>
      <c s="1138">
        <v>0</v>
      </c>
      <c s="1139">
        <v>0</v>
      </c>
      <c s="1131">
        <v>183506</v>
      </c>
      <c s="1135">
        <v>183506</v>
      </c>
    </row>
    <row customHeight="1" ht="18">
      <c r="C35" s="1128"/>
      <c s="1172" t="s">
        <v>196</v>
      </c>
      <c s="1141"/>
      <c s="1138">
        <v>8384</v>
      </c>
      <c s="1139">
        <v>16408</v>
      </c>
      <c s="1133">
        <v>24792</v>
      </c>
      <c s="1140"/>
      <c s="1190">
        <v>0</v>
      </c>
      <c s="1138">
        <v>513396</v>
      </c>
      <c s="1138">
        <v>33473</v>
      </c>
      <c s="1138">
        <v>346013</v>
      </c>
      <c s="1139">
        <v>371555</v>
      </c>
      <c s="1131">
        <v>1264437</v>
      </c>
      <c s="1135">
        <v>1289229</v>
      </c>
    </row>
    <row customHeight="1" ht="18">
      <c r="C36" s="1128"/>
      <c s="1172" t="s">
        <v>197</v>
      </c>
      <c s="1141"/>
      <c s="1168">
        <v>0</v>
      </c>
      <c s="1139">
        <v>0</v>
      </c>
      <c s="1133">
        <v>0</v>
      </c>
      <c s="1140"/>
      <c s="1190">
        <v>26389</v>
      </c>
      <c s="1138">
        <v>317566</v>
      </c>
      <c s="1138">
        <v>34766</v>
      </c>
      <c s="1138">
        <v>0</v>
      </c>
      <c s="1139">
        <v>0</v>
      </c>
      <c s="1131">
        <v>378721</v>
      </c>
      <c s="1135">
        <v>378721</v>
      </c>
    </row>
    <row customHeight="1" ht="18">
      <c r="C37" s="1128"/>
      <c s="1172" t="s">
        <v>198</v>
      </c>
      <c s="1141"/>
      <c s="1167">
        <v>0</v>
      </c>
      <c s="1168">
        <v>0</v>
      </c>
      <c s="1133">
        <v>0</v>
      </c>
      <c s="1140"/>
      <c s="1190">
        <v>0</v>
      </c>
      <c s="1138">
        <v>0</v>
      </c>
      <c s="1138">
        <v>0</v>
      </c>
      <c s="1138">
        <v>0</v>
      </c>
      <c s="1139">
        <v>0</v>
      </c>
      <c s="1131">
        <v>0</v>
      </c>
      <c s="1135">
        <v>0</v>
      </c>
    </row>
    <row customHeight="1" ht="18">
      <c r="C38" s="1128"/>
      <c s="1165" t="s">
        <v>199</v>
      </c>
      <c s="1173"/>
      <c s="1138">
        <v>0</v>
      </c>
      <c s="1138">
        <v>0</v>
      </c>
      <c s="1133">
        <v>0</v>
      </c>
      <c s="1140"/>
      <c s="1191">
        <v>0</v>
      </c>
      <c s="1192">
        <v>0</v>
      </c>
      <c s="1192">
        <v>0</v>
      </c>
      <c s="1192">
        <v>666995</v>
      </c>
      <c s="1193">
        <v>832017</v>
      </c>
      <c s="1131">
        <v>1499012</v>
      </c>
      <c s="1135">
        <v>1499012</v>
      </c>
    </row>
    <row customHeight="1" ht="18">
      <c r="C39" s="1174"/>
      <c s="1175" t="s">
        <v>219</v>
      </c>
      <c s="1194"/>
      <c s="1138">
        <v>0</v>
      </c>
      <c s="1138">
        <v>0</v>
      </c>
      <c s="1133">
        <v>0</v>
      </c>
      <c s="1140"/>
      <c s="1195">
        <v>0</v>
      </c>
      <c s="1158">
        <v>269684</v>
      </c>
      <c s="1158">
        <v>0</v>
      </c>
      <c s="1158">
        <v>230203</v>
      </c>
      <c s="1159">
        <v>212841</v>
      </c>
      <c s="1177">
        <v>712728</v>
      </c>
      <c s="1161">
        <v>712728</v>
      </c>
    </row>
    <row customHeight="1" ht="18">
      <c r="C40" s="1128" t="s">
        <v>220</v>
      </c>
      <c s="1130"/>
      <c s="1130"/>
      <c s="1124">
        <v>0</v>
      </c>
      <c s="1124">
        <v>0</v>
      </c>
      <c s="1125">
        <v>0</v>
      </c>
      <c s="1126"/>
      <c s="1189">
        <v>783915</v>
      </c>
      <c s="1123">
        <v>676251</v>
      </c>
      <c s="1123">
        <v>1110791</v>
      </c>
      <c s="1123">
        <v>1256650</v>
      </c>
      <c s="1124">
        <v>2690130</v>
      </c>
      <c s="1123">
        <v>6517737</v>
      </c>
      <c s="1127">
        <v>6517737</v>
      </c>
    </row>
    <row customHeight="1" ht="18">
      <c r="C41" s="1128"/>
      <c s="1178" t="s">
        <v>91</v>
      </c>
      <c s="1178"/>
      <c s="1139">
        <v>0</v>
      </c>
      <c s="1139">
        <v>0</v>
      </c>
      <c s="1133">
        <v>0</v>
      </c>
      <c s="1140"/>
      <c s="1139">
        <v>299094</v>
      </c>
      <c s="1139">
        <v>0</v>
      </c>
      <c s="1139">
        <v>132163</v>
      </c>
      <c s="1139">
        <v>471746</v>
      </c>
      <c s="1139">
        <v>2213292</v>
      </c>
      <c s="1131">
        <v>3116295</v>
      </c>
      <c s="1135">
        <v>3116295</v>
      </c>
    </row>
    <row customHeight="1" ht="18">
      <c r="C42" s="1128"/>
      <c s="1178" t="s">
        <v>92</v>
      </c>
      <c s="1178"/>
      <c s="1138">
        <v>0</v>
      </c>
      <c s="1139">
        <v>0</v>
      </c>
      <c s="1133">
        <v>0</v>
      </c>
      <c s="1140"/>
      <c s="1139">
        <v>484821</v>
      </c>
      <c s="1138">
        <v>676251</v>
      </c>
      <c s="1139">
        <v>978628</v>
      </c>
      <c s="1138">
        <v>694316</v>
      </c>
      <c s="1139">
        <v>476838</v>
      </c>
      <c s="1131">
        <v>3310854</v>
      </c>
      <c s="1135">
        <v>3310854</v>
      </c>
    </row>
    <row customHeight="1" ht="18">
      <c r="C43" s="1128"/>
      <c s="1179" t="s">
        <v>159</v>
      </c>
      <c s="1179"/>
      <c s="1167">
        <v>0</v>
      </c>
      <c s="1168">
        <v>0</v>
      </c>
      <c s="1133">
        <v>0</v>
      </c>
      <c s="1140"/>
      <c s="1168">
        <v>0</v>
      </c>
      <c s="1167">
        <v>0</v>
      </c>
      <c s="1168">
        <v>0</v>
      </c>
      <c s="1167">
        <v>0</v>
      </c>
      <c s="1168">
        <v>0</v>
      </c>
      <c s="1131">
        <v>0</v>
      </c>
      <c s="1135">
        <v>0</v>
      </c>
    </row>
    <row customHeight="1" ht="18">
      <c r="C44" s="1128"/>
      <c s="1180" t="s">
        <v>221</v>
      </c>
      <c s="1180"/>
      <c s="1158">
        <v>0</v>
      </c>
      <c s="1159">
        <v>0</v>
      </c>
      <c s="1160">
        <v>0</v>
      </c>
      <c s="1140"/>
      <c s="1159">
        <v>0</v>
      </c>
      <c s="1158">
        <v>0</v>
      </c>
      <c s="1159">
        <v>0</v>
      </c>
      <c s="1158">
        <v>90588</v>
      </c>
      <c s="1159">
        <v>0</v>
      </c>
      <c s="1177">
        <v>90588</v>
      </c>
      <c s="1161">
        <v>90588</v>
      </c>
    </row>
    <row customHeight="1" ht="18">
      <c r="C45" s="1181" t="s">
        <v>222</v>
      </c>
      <c s="1182"/>
      <c s="1183"/>
      <c s="1184">
        <v>346378</v>
      </c>
      <c s="1196">
        <v>1187482</v>
      </c>
      <c s="1185">
        <v>1533860</v>
      </c>
      <c s="1053"/>
      <c s="1197">
        <v>2698226</v>
      </c>
      <c s="1184">
        <v>9269363</v>
      </c>
      <c s="1184">
        <v>5554798</v>
      </c>
      <c s="1184">
        <v>9362927</v>
      </c>
      <c s="1196">
        <v>9742144</v>
      </c>
      <c s="1184">
        <v>36627458</v>
      </c>
      <c s="1186">
        <v>38161318</v>
      </c>
    </row>
    <row customHeight="1" ht="12"/>
  </sheetData>
  <sheetProtection selectLockedCells="1" selectUnlockedCells="1"/>
  <mergeCells count="9">
    <mergeCell ref="C45:E45"/>
    <mergeCell ref="D38:E38"/>
    <mergeCell ref="D39:E39"/>
    <mergeCell ref="A3:Q3"/>
    <mergeCell ref="C9:E10"/>
    <mergeCell ref="F9:H9"/>
    <mergeCell ref="I9:O9"/>
    <mergeCell ref="P9:P10"/>
    <mergeCell ref="A4:Q4"/>
  </mergeCell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229</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230</v>
      </c>
    </row>
    <row customHeight="1" ht="18">
      <c r="C8" s="924" t="s">
        <v>225</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3723746</v>
      </c>
      <c s="1124">
        <v>13168207</v>
      </c>
      <c s="1125">
        <v>16891953</v>
      </c>
      <c s="1126"/>
      <c s="1124">
        <v>18961903</v>
      </c>
      <c s="1124">
        <v>72172462</v>
      </c>
      <c s="1123">
        <v>42471537</v>
      </c>
      <c s="1124">
        <v>66812489</v>
      </c>
      <c s="1124">
        <v>57515936</v>
      </c>
      <c s="1123">
        <v>257934327</v>
      </c>
      <c s="1127">
        <v>274826280</v>
      </c>
    </row>
    <row customHeight="1" ht="18">
      <c r="C12" s="1128"/>
      <c s="1129" t="s">
        <v>212</v>
      </c>
      <c s="1130"/>
      <c s="1131">
        <v>1020218</v>
      </c>
      <c s="1132">
        <v>1983962</v>
      </c>
      <c s="1133">
        <v>3004180</v>
      </c>
      <c s="1134"/>
      <c s="1132">
        <v>3069552</v>
      </c>
      <c s="1131">
        <v>15177964</v>
      </c>
      <c s="1131">
        <v>6381393</v>
      </c>
      <c s="1131">
        <v>25851613</v>
      </c>
      <c s="1132">
        <v>37351691</v>
      </c>
      <c s="1131">
        <v>87832213</v>
      </c>
      <c s="1135">
        <v>90836393</v>
      </c>
    </row>
    <row customHeight="1" ht="18">
      <c r="C13" s="1128"/>
      <c s="1136"/>
      <c s="1137" t="s">
        <v>163</v>
      </c>
      <c s="1138">
        <v>0</v>
      </c>
      <c s="1139">
        <v>0</v>
      </c>
      <c s="1133">
        <v>0</v>
      </c>
      <c s="1140"/>
      <c s="1139">
        <v>1942064</v>
      </c>
      <c s="1138">
        <v>8659698</v>
      </c>
      <c s="1138">
        <v>2113850</v>
      </c>
      <c s="1138">
        <v>15703763</v>
      </c>
      <c s="1139">
        <v>22736768</v>
      </c>
      <c s="1131">
        <v>51156143</v>
      </c>
      <c s="1135">
        <v>51156143</v>
      </c>
    </row>
    <row customHeight="1" ht="18">
      <c r="C14" s="1128"/>
      <c s="1136"/>
      <c s="1137" t="s">
        <v>164</v>
      </c>
      <c s="1138">
        <v>0</v>
      </c>
      <c s="1139">
        <v>0</v>
      </c>
      <c s="1133">
        <v>0</v>
      </c>
      <c s="1140"/>
      <c s="1139">
        <v>0</v>
      </c>
      <c s="1138">
        <v>1701151</v>
      </c>
      <c s="1138">
        <v>496354</v>
      </c>
      <c s="1138">
        <v>2965154</v>
      </c>
      <c s="1139">
        <v>9242495</v>
      </c>
      <c s="1131">
        <v>14405154</v>
      </c>
      <c s="1135">
        <v>14405154</v>
      </c>
    </row>
    <row customHeight="1" ht="18">
      <c r="C15" s="1128"/>
      <c s="1136"/>
      <c s="1137" t="s">
        <v>165</v>
      </c>
      <c s="1138">
        <v>574731</v>
      </c>
      <c s="1139">
        <v>428237</v>
      </c>
      <c s="1133">
        <v>1002968</v>
      </c>
      <c s="1140"/>
      <c s="1139">
        <v>871116</v>
      </c>
      <c s="1138">
        <v>1811621</v>
      </c>
      <c s="1138">
        <v>2297764</v>
      </c>
      <c s="1138">
        <v>5354102</v>
      </c>
      <c s="1139">
        <v>3491359</v>
      </c>
      <c s="1131">
        <v>13825962</v>
      </c>
      <c s="1135">
        <v>14828930</v>
      </c>
    </row>
    <row customHeight="1" ht="18">
      <c r="C16" s="1128"/>
      <c s="1136"/>
      <c s="1137" t="s">
        <v>166</v>
      </c>
      <c s="1138">
        <v>394487</v>
      </c>
      <c s="1139">
        <v>1555725</v>
      </c>
      <c s="1133">
        <v>1950212</v>
      </c>
      <c s="1140"/>
      <c s="1139">
        <v>228132</v>
      </c>
      <c s="1138">
        <v>2550654</v>
      </c>
      <c s="1138">
        <v>832835</v>
      </c>
      <c s="1138">
        <v>633884</v>
      </c>
      <c s="1139">
        <v>718279</v>
      </c>
      <c s="1131">
        <v>4963784</v>
      </c>
      <c s="1135">
        <v>6913996</v>
      </c>
    </row>
    <row customHeight="1" ht="18">
      <c r="C17" s="1128"/>
      <c s="1136"/>
      <c s="1137" t="s">
        <v>167</v>
      </c>
      <c s="1138">
        <v>51000</v>
      </c>
      <c s="1139">
        <v>0</v>
      </c>
      <c s="1133">
        <v>51000</v>
      </c>
      <c s="1140"/>
      <c s="1139">
        <v>28240</v>
      </c>
      <c s="1138">
        <v>454840</v>
      </c>
      <c s="1138">
        <v>640590</v>
      </c>
      <c s="1138">
        <v>1194710</v>
      </c>
      <c s="1139">
        <v>1162790</v>
      </c>
      <c s="1131">
        <v>3481170</v>
      </c>
      <c s="1135">
        <v>3532170</v>
      </c>
    </row>
    <row customHeight="1" ht="18">
      <c r="C18" s="1128"/>
      <c s="1129" t="s">
        <v>213</v>
      </c>
      <c s="1141"/>
      <c s="1131">
        <v>909986</v>
      </c>
      <c s="1132">
        <v>4358448</v>
      </c>
      <c s="1133">
        <v>5268434</v>
      </c>
      <c s="1134"/>
      <c s="1132">
        <v>10351275</v>
      </c>
      <c s="1131">
        <v>35246299</v>
      </c>
      <c s="1131">
        <v>20000716</v>
      </c>
      <c s="1131">
        <v>21795686</v>
      </c>
      <c s="1132">
        <v>10730067</v>
      </c>
      <c s="1131">
        <v>98124043</v>
      </c>
      <c s="1135">
        <v>103392477</v>
      </c>
    </row>
    <row customHeight="1" ht="18">
      <c r="C19" s="1128"/>
      <c s="1136"/>
      <c s="1142" t="s">
        <v>168</v>
      </c>
      <c s="1138">
        <v>0</v>
      </c>
      <c s="1139">
        <v>0</v>
      </c>
      <c s="1133">
        <v>0</v>
      </c>
      <c s="1140"/>
      <c s="1139">
        <v>6979807</v>
      </c>
      <c s="1138">
        <v>18278638</v>
      </c>
      <c s="1138">
        <v>14085871</v>
      </c>
      <c s="1138">
        <v>15734834</v>
      </c>
      <c s="1139">
        <v>9404892</v>
      </c>
      <c s="1131">
        <v>64484042</v>
      </c>
      <c s="1135">
        <v>64484042</v>
      </c>
    </row>
    <row customHeight="1" ht="18">
      <c r="C20" s="1128"/>
      <c s="1136"/>
      <c s="1142" t="s">
        <v>169</v>
      </c>
      <c s="1138">
        <v>909986</v>
      </c>
      <c s="1139">
        <v>4358448</v>
      </c>
      <c s="1133">
        <v>5268434</v>
      </c>
      <c s="1140"/>
      <c s="1139">
        <v>3371468</v>
      </c>
      <c s="1138">
        <v>16967661</v>
      </c>
      <c s="1138">
        <v>5914845</v>
      </c>
      <c s="1138">
        <v>6060852</v>
      </c>
      <c s="1139">
        <v>1325175</v>
      </c>
      <c s="1131">
        <v>33640001</v>
      </c>
      <c s="1135">
        <v>38908435</v>
      </c>
    </row>
    <row customHeight="1" ht="18">
      <c r="C21" s="1128"/>
      <c s="1129" t="s">
        <v>214</v>
      </c>
      <c s="1130"/>
      <c s="1131">
        <v>30753</v>
      </c>
      <c s="1132">
        <v>0</v>
      </c>
      <c s="1133">
        <v>30753</v>
      </c>
      <c s="1134"/>
      <c s="1132">
        <v>48602</v>
      </c>
      <c s="1131">
        <v>1172079</v>
      </c>
      <c s="1131">
        <v>1621287</v>
      </c>
      <c s="1131">
        <v>3891532</v>
      </c>
      <c s="1132">
        <v>552552</v>
      </c>
      <c s="1131">
        <v>7286052</v>
      </c>
      <c s="1135">
        <v>7316805</v>
      </c>
    </row>
    <row customHeight="1" ht="18">
      <c r="C22" s="1128"/>
      <c s="1136"/>
      <c s="1137" t="s">
        <v>170</v>
      </c>
      <c s="1138">
        <v>30753</v>
      </c>
      <c s="1139">
        <v>0</v>
      </c>
      <c s="1133">
        <v>30753</v>
      </c>
      <c s="1140"/>
      <c s="1139">
        <v>48602</v>
      </c>
      <c s="1138">
        <v>782584</v>
      </c>
      <c s="1138">
        <v>1621287</v>
      </c>
      <c s="1138">
        <v>3075047</v>
      </c>
      <c s="1139">
        <v>552552</v>
      </c>
      <c s="1131">
        <v>6080072</v>
      </c>
      <c s="1135">
        <v>6110825</v>
      </c>
    </row>
    <row customHeight="1" ht="18">
      <c r="C23" s="1128"/>
      <c s="1136"/>
      <c s="1137" t="s">
        <v>171</v>
      </c>
      <c s="1138">
        <v>0</v>
      </c>
      <c s="1139">
        <v>0</v>
      </c>
      <c s="1133">
        <v>0</v>
      </c>
      <c s="1140"/>
      <c s="1139">
        <v>0</v>
      </c>
      <c s="1138">
        <v>389495</v>
      </c>
      <c s="1138">
        <v>0</v>
      </c>
      <c s="1138">
        <v>816485</v>
      </c>
      <c s="1139">
        <v>0</v>
      </c>
      <c s="1131">
        <v>1205980</v>
      </c>
      <c s="1135">
        <v>1205980</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1079640</v>
      </c>
      <c s="1132">
        <v>4954449</v>
      </c>
      <c s="1133">
        <v>6034089</v>
      </c>
      <c s="1134"/>
      <c s="1132">
        <v>1934040</v>
      </c>
      <c s="1131">
        <v>9925150</v>
      </c>
      <c s="1131">
        <v>6084648</v>
      </c>
      <c s="1131">
        <v>8944500</v>
      </c>
      <c s="1132">
        <v>5504450</v>
      </c>
      <c s="1131">
        <v>32392788</v>
      </c>
      <c s="1135">
        <v>38426877</v>
      </c>
    </row>
    <row customHeight="1" ht="18">
      <c r="C27" s="1128"/>
      <c s="1136"/>
      <c s="1144" t="s">
        <v>174</v>
      </c>
      <c s="1145">
        <v>785240</v>
      </c>
      <c s="1146">
        <v>3649930</v>
      </c>
      <c s="1133">
        <v>4435170</v>
      </c>
      <c s="1140"/>
      <c s="1146">
        <v>1584540</v>
      </c>
      <c s="1145">
        <v>9258980</v>
      </c>
      <c s="1145">
        <v>5120090</v>
      </c>
      <c s="1145">
        <v>7875220</v>
      </c>
      <c s="1146">
        <v>5249890</v>
      </c>
      <c s="1131">
        <v>29088720</v>
      </c>
      <c s="1135">
        <v>33523890</v>
      </c>
    </row>
    <row customHeight="1" ht="18">
      <c r="C28" s="1128"/>
      <c s="1147"/>
      <c s="1142" t="s">
        <v>216</v>
      </c>
      <c s="1148">
        <v>94400</v>
      </c>
      <c s="1149">
        <v>70740</v>
      </c>
      <c s="1133">
        <v>165140</v>
      </c>
      <c s="1150"/>
      <c s="1149">
        <v>41700</v>
      </c>
      <c s="1148">
        <v>225420</v>
      </c>
      <c s="1148">
        <v>191320</v>
      </c>
      <c s="1148">
        <v>269300</v>
      </c>
      <c s="1149">
        <v>54560</v>
      </c>
      <c s="1131">
        <v>782300</v>
      </c>
      <c s="1135">
        <v>947440</v>
      </c>
    </row>
    <row customHeight="1" ht="18">
      <c r="C29" s="1128"/>
      <c s="1151"/>
      <c s="1137" t="s">
        <v>217</v>
      </c>
      <c s="1152">
        <v>200000</v>
      </c>
      <c s="1153">
        <v>1233779</v>
      </c>
      <c s="1133">
        <v>1433779</v>
      </c>
      <c s="1150"/>
      <c s="1153">
        <v>307800</v>
      </c>
      <c s="1152">
        <v>440750</v>
      </c>
      <c s="1152">
        <v>773238</v>
      </c>
      <c s="1152">
        <v>799980</v>
      </c>
      <c s="1153">
        <v>200000</v>
      </c>
      <c s="1131">
        <v>2521768</v>
      </c>
      <c s="1135">
        <v>3955547</v>
      </c>
    </row>
    <row customHeight="1" ht="18">
      <c r="C30" s="1128"/>
      <c s="1136" t="s">
        <v>175</v>
      </c>
      <c s="1154"/>
      <c s="1138">
        <v>0</v>
      </c>
      <c s="1139">
        <v>0</v>
      </c>
      <c s="1133">
        <v>0</v>
      </c>
      <c s="1140"/>
      <c s="1139">
        <v>0</v>
      </c>
      <c s="1138">
        <v>2116638</v>
      </c>
      <c s="1138">
        <v>4306044</v>
      </c>
      <c s="1138">
        <v>1017466</v>
      </c>
      <c s="1139">
        <v>0</v>
      </c>
      <c s="1131">
        <v>7440148</v>
      </c>
      <c s="1135">
        <v>7440148</v>
      </c>
    </row>
    <row customHeight="1" ht="18">
      <c r="C31" s="1155"/>
      <c s="1156" t="s">
        <v>176</v>
      </c>
      <c s="1157"/>
      <c s="1158">
        <v>683149</v>
      </c>
      <c s="1159">
        <v>1871348</v>
      </c>
      <c s="1160">
        <v>2554497</v>
      </c>
      <c s="1140"/>
      <c s="1159">
        <v>3558434</v>
      </c>
      <c s="1158">
        <v>8534332</v>
      </c>
      <c s="1158">
        <v>4077449</v>
      </c>
      <c s="1158">
        <v>5311692</v>
      </c>
      <c s="1159">
        <v>3377176</v>
      </c>
      <c s="1160">
        <v>24859083</v>
      </c>
      <c s="1161">
        <v>27413580</v>
      </c>
    </row>
    <row customHeight="1" ht="18">
      <c r="C32" s="1121" t="s">
        <v>218</v>
      </c>
      <c s="1162"/>
      <c s="1163"/>
      <c s="1123">
        <v>89372</v>
      </c>
      <c s="1124">
        <v>166868</v>
      </c>
      <c s="1125">
        <v>256240</v>
      </c>
      <c s="1126"/>
      <c s="1124">
        <v>844603</v>
      </c>
      <c s="1123">
        <v>15824875</v>
      </c>
      <c s="1123">
        <v>3680764</v>
      </c>
      <c s="1123">
        <v>16573971</v>
      </c>
      <c s="1124">
        <v>14379941</v>
      </c>
      <c s="1123">
        <v>51304154</v>
      </c>
      <c s="1127">
        <v>51560394</v>
      </c>
    </row>
    <row customHeight="1" ht="18">
      <c r="C33" s="1164"/>
      <c s="1165" t="s">
        <v>192</v>
      </c>
      <c s="1166"/>
      <c s="1167">
        <v>0</v>
      </c>
      <c s="1168">
        <v>0</v>
      </c>
      <c s="1169">
        <v>0</v>
      </c>
      <c s="1140"/>
      <c s="1168">
        <v>0</v>
      </c>
      <c s="1167">
        <v>0</v>
      </c>
      <c s="1167">
        <v>374900</v>
      </c>
      <c s="1167">
        <v>0</v>
      </c>
      <c s="1168">
        <v>0</v>
      </c>
      <c s="1170">
        <v>374900</v>
      </c>
      <c s="1171">
        <v>374900</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486741</v>
      </c>
      <c s="1138">
        <v>4560030</v>
      </c>
      <c s="1138">
        <v>836947</v>
      </c>
      <c s="1138">
        <v>3950539</v>
      </c>
      <c s="1139">
        <v>0</v>
      </c>
      <c s="1131">
        <v>9834257</v>
      </c>
      <c s="1135">
        <v>9834257</v>
      </c>
    </row>
    <row customHeight="1" ht="18">
      <c r="C36" s="1128"/>
      <c s="1172" t="s">
        <v>195</v>
      </c>
      <c s="1141"/>
      <c s="1138">
        <v>0</v>
      </c>
      <c s="1139">
        <v>0</v>
      </c>
      <c s="1133">
        <v>0</v>
      </c>
      <c s="1140"/>
      <c s="1139">
        <v>90278</v>
      </c>
      <c s="1138">
        <v>0</v>
      </c>
      <c s="1138">
        <v>1775970</v>
      </c>
      <c s="1138">
        <v>0</v>
      </c>
      <c s="1139">
        <v>0</v>
      </c>
      <c s="1131">
        <v>1866248</v>
      </c>
      <c s="1135">
        <v>1866248</v>
      </c>
    </row>
    <row customHeight="1" ht="18">
      <c r="C37" s="1128"/>
      <c s="1172" t="s">
        <v>196</v>
      </c>
      <c s="1141"/>
      <c s="1138">
        <v>89372</v>
      </c>
      <c s="1139">
        <v>166868</v>
      </c>
      <c s="1133">
        <v>256240</v>
      </c>
      <c s="1140"/>
      <c s="1139">
        <v>0</v>
      </c>
      <c s="1138">
        <v>5302047</v>
      </c>
      <c s="1138">
        <v>340420</v>
      </c>
      <c s="1138">
        <v>3518949</v>
      </c>
      <c s="1139">
        <v>3778710</v>
      </c>
      <c s="1131">
        <v>12940126</v>
      </c>
      <c s="1135">
        <v>13196366</v>
      </c>
    </row>
    <row customHeight="1" ht="18">
      <c r="C38" s="1128"/>
      <c s="1172" t="s">
        <v>197</v>
      </c>
      <c s="1141"/>
      <c s="1168">
        <v>0</v>
      </c>
      <c s="1139">
        <v>0</v>
      </c>
      <c s="1133">
        <v>0</v>
      </c>
      <c s="1140"/>
      <c s="1139">
        <v>267584</v>
      </c>
      <c s="1138">
        <v>3220116</v>
      </c>
      <c s="1138">
        <v>352527</v>
      </c>
      <c s="1138">
        <v>0</v>
      </c>
      <c s="1139">
        <v>0</v>
      </c>
      <c s="1131">
        <v>3840227</v>
      </c>
      <c s="1135">
        <v>3840227</v>
      </c>
    </row>
    <row customHeight="1" ht="18">
      <c r="C39" s="1128"/>
      <c s="1165" t="s">
        <v>198</v>
      </c>
      <c s="1173"/>
      <c s="1167">
        <v>0</v>
      </c>
      <c s="1168">
        <v>0</v>
      </c>
      <c s="1133">
        <v>0</v>
      </c>
      <c s="1140"/>
      <c s="1139">
        <v>0</v>
      </c>
      <c s="1138">
        <v>0</v>
      </c>
      <c s="1138">
        <v>0</v>
      </c>
      <c s="1138">
        <v>0</v>
      </c>
      <c s="1139">
        <v>0</v>
      </c>
      <c s="1131">
        <v>0</v>
      </c>
      <c s="1135">
        <v>0</v>
      </c>
    </row>
    <row customHeight="1" ht="18">
      <c r="C40" s="1164"/>
      <c s="1165" t="s">
        <v>199</v>
      </c>
      <c s="1166"/>
      <c s="1167">
        <v>0</v>
      </c>
      <c s="1168">
        <v>0</v>
      </c>
      <c s="1169">
        <v>0</v>
      </c>
      <c s="1140"/>
      <c s="1168">
        <v>0</v>
      </c>
      <c s="1167">
        <v>0</v>
      </c>
      <c s="1167">
        <v>0</v>
      </c>
      <c s="1167">
        <v>6763320</v>
      </c>
      <c s="1168">
        <v>8436641</v>
      </c>
      <c s="1170">
        <v>15199961</v>
      </c>
      <c s="1171">
        <v>15199961</v>
      </c>
    </row>
    <row customHeight="1" ht="18">
      <c r="C41" s="1174"/>
      <c s="1175" t="s">
        <v>219</v>
      </c>
      <c s="1176"/>
      <c s="1158">
        <v>0</v>
      </c>
      <c s="1159">
        <v>0</v>
      </c>
      <c s="1133">
        <v>0</v>
      </c>
      <c s="1140"/>
      <c s="1159">
        <v>0</v>
      </c>
      <c s="1158">
        <v>2742682</v>
      </c>
      <c s="1158">
        <v>0</v>
      </c>
      <c s="1158">
        <v>2341163</v>
      </c>
      <c s="1159">
        <v>2164590</v>
      </c>
      <c s="1177">
        <v>7248435</v>
      </c>
      <c s="1161">
        <v>7248435</v>
      </c>
    </row>
    <row customHeight="1" ht="18">
      <c r="C42" s="1128" t="s">
        <v>220</v>
      </c>
      <c s="1130"/>
      <c s="1130"/>
      <c s="1124">
        <v>0</v>
      </c>
      <c s="1124">
        <v>0</v>
      </c>
      <c s="1125">
        <v>0</v>
      </c>
      <c s="1126"/>
      <c s="1124">
        <v>7948884</v>
      </c>
      <c s="1123">
        <v>6857176</v>
      </c>
      <c s="1123">
        <v>11263025</v>
      </c>
      <c s="1123">
        <v>12741229</v>
      </c>
      <c s="1124">
        <v>27277710</v>
      </c>
      <c s="1123">
        <v>66088024</v>
      </c>
      <c s="1127">
        <v>66088024</v>
      </c>
    </row>
    <row customHeight="1" ht="18">
      <c r="C43" s="1128"/>
      <c s="1178" t="s">
        <v>91</v>
      </c>
      <c s="1178"/>
      <c s="1139">
        <v>0</v>
      </c>
      <c s="1139">
        <v>0</v>
      </c>
      <c s="1133">
        <v>0</v>
      </c>
      <c s="1140"/>
      <c s="1139">
        <v>3032806</v>
      </c>
      <c s="1138">
        <v>0</v>
      </c>
      <c s="1138">
        <v>1340129</v>
      </c>
      <c s="1138">
        <v>4783497</v>
      </c>
      <c s="1139">
        <v>22442756</v>
      </c>
      <c s="1131">
        <v>31599188</v>
      </c>
      <c s="1135">
        <v>31599188</v>
      </c>
    </row>
    <row customHeight="1" ht="18">
      <c r="C44" s="1128"/>
      <c s="1178" t="s">
        <v>92</v>
      </c>
      <c s="1178"/>
      <c s="1138">
        <v>0</v>
      </c>
      <c s="1139">
        <v>0</v>
      </c>
      <c s="1133">
        <v>0</v>
      </c>
      <c s="1140"/>
      <c s="1139">
        <v>4916078</v>
      </c>
      <c s="1138">
        <v>6857176</v>
      </c>
      <c s="1138">
        <v>9922896</v>
      </c>
      <c s="1138">
        <v>7040353</v>
      </c>
      <c s="1139">
        <v>4834954</v>
      </c>
      <c s="1131">
        <v>33571457</v>
      </c>
      <c s="1135">
        <v>33571457</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0</v>
      </c>
      <c s="1158">
        <v>0</v>
      </c>
      <c s="1158">
        <v>0</v>
      </c>
      <c s="1158">
        <v>917379</v>
      </c>
      <c s="1159">
        <v>0</v>
      </c>
      <c s="1177">
        <v>917379</v>
      </c>
      <c s="1161">
        <v>917379</v>
      </c>
    </row>
    <row customHeight="1" ht="18">
      <c r="C47" s="1181" t="s">
        <v>222</v>
      </c>
      <c s="1182"/>
      <c s="1183"/>
      <c s="1184">
        <v>3813118</v>
      </c>
      <c s="1184">
        <v>13335075</v>
      </c>
      <c s="1185">
        <v>17148193</v>
      </c>
      <c s="1053"/>
      <c s="1184">
        <v>27755390</v>
      </c>
      <c s="1184">
        <v>94854513</v>
      </c>
      <c s="1184">
        <v>57415326</v>
      </c>
      <c s="1184">
        <v>96127689</v>
      </c>
      <c s="1184">
        <v>99173587</v>
      </c>
      <c s="1184">
        <v>375326505</v>
      </c>
      <c s="1186">
        <v>392474698</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229</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230</v>
      </c>
    </row>
    <row customHeight="1" ht="18">
      <c r="C8" s="924" t="s">
        <v>226</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3419652</v>
      </c>
      <c s="1124">
        <v>12038468</v>
      </c>
      <c s="1125">
        <v>15458120</v>
      </c>
      <c s="1126"/>
      <c s="1124">
        <v>17421447</v>
      </c>
      <c s="1124">
        <v>65808329</v>
      </c>
      <c s="1123">
        <v>38631961</v>
      </c>
      <c s="1124">
        <v>60662188</v>
      </c>
      <c s="1124">
        <v>52101900</v>
      </c>
      <c s="1123">
        <v>234625825</v>
      </c>
      <c s="1127">
        <v>250083945</v>
      </c>
    </row>
    <row customHeight="1" ht="18">
      <c r="C12" s="1128"/>
      <c s="1129" t="s">
        <v>212</v>
      </c>
      <c s="1130"/>
      <c s="1131">
        <v>918180</v>
      </c>
      <c s="1132">
        <v>1785542</v>
      </c>
      <c s="1133">
        <v>2703722</v>
      </c>
      <c s="1134"/>
      <c s="1132">
        <v>2762561</v>
      </c>
      <c s="1131">
        <v>13660063</v>
      </c>
      <c s="1131">
        <v>5743210</v>
      </c>
      <c s="1131">
        <v>23266324</v>
      </c>
      <c s="1132">
        <v>33616411</v>
      </c>
      <c s="1131">
        <v>79048569</v>
      </c>
      <c s="1135">
        <v>81752291</v>
      </c>
    </row>
    <row customHeight="1" ht="18">
      <c r="C13" s="1128"/>
      <c s="1136"/>
      <c s="1137" t="s">
        <v>163</v>
      </c>
      <c s="1138">
        <v>0</v>
      </c>
      <c s="1139">
        <v>0</v>
      </c>
      <c s="1133">
        <v>0</v>
      </c>
      <c s="1140"/>
      <c s="1139">
        <v>1747835</v>
      </c>
      <c s="1138">
        <v>7793673</v>
      </c>
      <c s="1138">
        <v>1902449</v>
      </c>
      <c s="1138">
        <v>14133329</v>
      </c>
      <c s="1139">
        <v>20463046</v>
      </c>
      <c s="1131">
        <v>46040332</v>
      </c>
      <c s="1135">
        <v>46040332</v>
      </c>
    </row>
    <row customHeight="1" ht="18">
      <c r="C14" s="1128"/>
      <c s="1136"/>
      <c s="1137" t="s">
        <v>164</v>
      </c>
      <c s="1138">
        <v>0</v>
      </c>
      <c s="1139">
        <v>0</v>
      </c>
      <c s="1133">
        <v>0</v>
      </c>
      <c s="1140"/>
      <c s="1139">
        <v>0</v>
      </c>
      <c s="1138">
        <v>1531027</v>
      </c>
      <c s="1138">
        <v>446715</v>
      </c>
      <c s="1138">
        <v>2668619</v>
      </c>
      <c s="1139">
        <v>8318206</v>
      </c>
      <c s="1131">
        <v>12964567</v>
      </c>
      <c s="1135">
        <v>12964567</v>
      </c>
    </row>
    <row customHeight="1" ht="18">
      <c r="C15" s="1128"/>
      <c s="1136"/>
      <c s="1137" t="s">
        <v>165</v>
      </c>
      <c s="1138">
        <v>517246</v>
      </c>
      <c s="1139">
        <v>385406</v>
      </c>
      <c s="1133">
        <v>902652</v>
      </c>
      <c s="1140"/>
      <c s="1139">
        <v>783994</v>
      </c>
      <c s="1138">
        <v>1630441</v>
      </c>
      <c s="1138">
        <v>2067970</v>
      </c>
      <c s="1138">
        <v>4818650</v>
      </c>
      <c s="1139">
        <v>3142204</v>
      </c>
      <c s="1131">
        <v>12443259</v>
      </c>
      <c s="1135">
        <v>13345911</v>
      </c>
    </row>
    <row customHeight="1" ht="18">
      <c r="C16" s="1128"/>
      <c s="1136"/>
      <c s="1137" t="s">
        <v>166</v>
      </c>
      <c s="1138">
        <v>355034</v>
      </c>
      <c s="1139">
        <v>1400136</v>
      </c>
      <c s="1133">
        <v>1755170</v>
      </c>
      <c s="1140"/>
      <c s="1139">
        <v>205316</v>
      </c>
      <c s="1138">
        <v>2295566</v>
      </c>
      <c s="1138">
        <v>749545</v>
      </c>
      <c s="1138">
        <v>570487</v>
      </c>
      <c s="1139">
        <v>646444</v>
      </c>
      <c s="1131">
        <v>4467358</v>
      </c>
      <c s="1135">
        <v>6222528</v>
      </c>
    </row>
    <row customHeight="1" ht="18">
      <c r="C17" s="1128"/>
      <c s="1136"/>
      <c s="1137" t="s">
        <v>167</v>
      </c>
      <c s="1138">
        <v>45900</v>
      </c>
      <c s="1139">
        <v>0</v>
      </c>
      <c s="1133">
        <v>45900</v>
      </c>
      <c s="1140"/>
      <c s="1139">
        <v>25416</v>
      </c>
      <c s="1138">
        <v>409356</v>
      </c>
      <c s="1138">
        <v>576531</v>
      </c>
      <c s="1138">
        <v>1075239</v>
      </c>
      <c s="1139">
        <v>1046511</v>
      </c>
      <c s="1131">
        <v>3133053</v>
      </c>
      <c s="1135">
        <v>3178953</v>
      </c>
    </row>
    <row customHeight="1" ht="18">
      <c r="C18" s="1128"/>
      <c s="1129" t="s">
        <v>213</v>
      </c>
      <c s="1141"/>
      <c s="1131">
        <v>818970</v>
      </c>
      <c s="1132">
        <v>3922577</v>
      </c>
      <c s="1133">
        <v>4741547</v>
      </c>
      <c s="1134"/>
      <c s="1132">
        <v>9316075</v>
      </c>
      <c s="1131">
        <v>31721472</v>
      </c>
      <c s="1131">
        <v>18000542</v>
      </c>
      <c s="1131">
        <v>19616048</v>
      </c>
      <c s="1132">
        <v>9657019</v>
      </c>
      <c s="1131">
        <v>88311156</v>
      </c>
      <c s="1135">
        <v>93052703</v>
      </c>
    </row>
    <row customHeight="1" ht="18">
      <c r="C19" s="1128"/>
      <c s="1136"/>
      <c s="1142" t="s">
        <v>168</v>
      </c>
      <c s="1138">
        <v>0</v>
      </c>
      <c s="1139">
        <v>0</v>
      </c>
      <c s="1133">
        <v>0</v>
      </c>
      <c s="1140"/>
      <c s="1139">
        <v>6281780</v>
      </c>
      <c s="1138">
        <v>16450663</v>
      </c>
      <c s="1138">
        <v>12677215</v>
      </c>
      <c s="1138">
        <v>14161300</v>
      </c>
      <c s="1139">
        <v>8464368</v>
      </c>
      <c s="1131">
        <v>58035326</v>
      </c>
      <c s="1135">
        <v>58035326</v>
      </c>
    </row>
    <row customHeight="1" ht="18">
      <c r="C20" s="1128"/>
      <c s="1136"/>
      <c s="1142" t="s">
        <v>169</v>
      </c>
      <c s="1138">
        <v>818970</v>
      </c>
      <c s="1139">
        <v>3922577</v>
      </c>
      <c s="1133">
        <v>4741547</v>
      </c>
      <c s="1140"/>
      <c s="1139">
        <v>3034295</v>
      </c>
      <c s="1138">
        <v>15270809</v>
      </c>
      <c s="1138">
        <v>5323327</v>
      </c>
      <c s="1138">
        <v>5454748</v>
      </c>
      <c s="1139">
        <v>1192651</v>
      </c>
      <c s="1131">
        <v>30275830</v>
      </c>
      <c s="1135">
        <v>35017377</v>
      </c>
    </row>
    <row customHeight="1" ht="18">
      <c r="C21" s="1128"/>
      <c s="1129" t="s">
        <v>214</v>
      </c>
      <c s="1130"/>
      <c s="1131">
        <v>27677</v>
      </c>
      <c s="1132">
        <v>0</v>
      </c>
      <c s="1133">
        <v>27677</v>
      </c>
      <c s="1134"/>
      <c s="1132">
        <v>43741</v>
      </c>
      <c s="1131">
        <v>1054859</v>
      </c>
      <c s="1131">
        <v>1459145</v>
      </c>
      <c s="1131">
        <v>3502356</v>
      </c>
      <c s="1132">
        <v>497289</v>
      </c>
      <c s="1131">
        <v>6557390</v>
      </c>
      <c s="1135">
        <v>6585067</v>
      </c>
    </row>
    <row customHeight="1" ht="18">
      <c r="C22" s="1128"/>
      <c s="1136"/>
      <c s="1137" t="s">
        <v>170</v>
      </c>
      <c s="1138">
        <v>27677</v>
      </c>
      <c s="1139">
        <v>0</v>
      </c>
      <c s="1133">
        <v>27677</v>
      </c>
      <c s="1140"/>
      <c s="1139">
        <v>43741</v>
      </c>
      <c s="1138">
        <v>704316</v>
      </c>
      <c s="1138">
        <v>1459145</v>
      </c>
      <c s="1138">
        <v>2767528</v>
      </c>
      <c s="1139">
        <v>497289</v>
      </c>
      <c s="1131">
        <v>5472019</v>
      </c>
      <c s="1135">
        <v>5499696</v>
      </c>
    </row>
    <row customHeight="1" ht="18">
      <c r="C23" s="1128"/>
      <c s="1136"/>
      <c s="1137" t="s">
        <v>171</v>
      </c>
      <c s="1138">
        <v>0</v>
      </c>
      <c s="1139">
        <v>0</v>
      </c>
      <c s="1133">
        <v>0</v>
      </c>
      <c s="1140"/>
      <c s="1139">
        <v>0</v>
      </c>
      <c s="1138">
        <v>350543</v>
      </c>
      <c s="1138">
        <v>0</v>
      </c>
      <c s="1138">
        <v>734828</v>
      </c>
      <c s="1139">
        <v>0</v>
      </c>
      <c s="1131">
        <v>1085371</v>
      </c>
      <c s="1135">
        <v>1085371</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971676</v>
      </c>
      <c s="1132">
        <v>4459001</v>
      </c>
      <c s="1133">
        <v>5430677</v>
      </c>
      <c s="1134"/>
      <c s="1132">
        <v>1740636</v>
      </c>
      <c s="1131">
        <v>8932634</v>
      </c>
      <c s="1131">
        <v>5476183</v>
      </c>
      <c s="1131">
        <v>8050050</v>
      </c>
      <c s="1132">
        <v>4954005</v>
      </c>
      <c s="1131">
        <v>29153508</v>
      </c>
      <c s="1135">
        <v>34584185</v>
      </c>
    </row>
    <row customHeight="1" ht="18">
      <c r="C27" s="1128"/>
      <c s="1136"/>
      <c s="1144" t="s">
        <v>174</v>
      </c>
      <c s="1145">
        <v>706716</v>
      </c>
      <c s="1146">
        <v>3284937</v>
      </c>
      <c s="1133">
        <v>3991653</v>
      </c>
      <c s="1140"/>
      <c s="1146">
        <v>1426086</v>
      </c>
      <c s="1145">
        <v>8333082</v>
      </c>
      <c s="1145">
        <v>4608081</v>
      </c>
      <c s="1145">
        <v>7087698</v>
      </c>
      <c s="1146">
        <v>4724901</v>
      </c>
      <c s="1131">
        <v>26179848</v>
      </c>
      <c s="1135">
        <v>30171501</v>
      </c>
    </row>
    <row customHeight="1" ht="18">
      <c r="C28" s="1128"/>
      <c s="1147"/>
      <c s="1142" t="s">
        <v>216</v>
      </c>
      <c s="1148">
        <v>84960</v>
      </c>
      <c s="1149">
        <v>63666</v>
      </c>
      <c s="1133">
        <v>148626</v>
      </c>
      <c s="1150"/>
      <c s="1149">
        <v>37530</v>
      </c>
      <c s="1148">
        <v>202878</v>
      </c>
      <c s="1148">
        <v>172188</v>
      </c>
      <c s="1148">
        <v>242370</v>
      </c>
      <c s="1149">
        <v>49104</v>
      </c>
      <c s="1131">
        <v>704070</v>
      </c>
      <c s="1135">
        <v>852696</v>
      </c>
    </row>
    <row customHeight="1" ht="18">
      <c r="C29" s="1128"/>
      <c s="1151"/>
      <c s="1137" t="s">
        <v>217</v>
      </c>
      <c s="1152">
        <v>180000</v>
      </c>
      <c s="1153">
        <v>1110398</v>
      </c>
      <c s="1133">
        <v>1290398</v>
      </c>
      <c s="1150"/>
      <c s="1153">
        <v>277020</v>
      </c>
      <c s="1152">
        <v>396674</v>
      </c>
      <c s="1152">
        <v>695914</v>
      </c>
      <c s="1152">
        <v>719982</v>
      </c>
      <c s="1153">
        <v>180000</v>
      </c>
      <c s="1131">
        <v>2269590</v>
      </c>
      <c s="1135">
        <v>3559988</v>
      </c>
    </row>
    <row customHeight="1" ht="18">
      <c r="C30" s="1128"/>
      <c s="1136" t="s">
        <v>175</v>
      </c>
      <c s="1154"/>
      <c s="1138">
        <v>0</v>
      </c>
      <c s="1139">
        <v>0</v>
      </c>
      <c s="1133">
        <v>0</v>
      </c>
      <c s="1140"/>
      <c s="1139">
        <v>0</v>
      </c>
      <c s="1138">
        <v>1904969</v>
      </c>
      <c s="1138">
        <v>3875432</v>
      </c>
      <c s="1138">
        <v>915718</v>
      </c>
      <c s="1139">
        <v>0</v>
      </c>
      <c s="1131">
        <v>6696119</v>
      </c>
      <c s="1135">
        <v>6696119</v>
      </c>
    </row>
    <row customHeight="1" ht="18">
      <c r="C31" s="1155"/>
      <c s="1156" t="s">
        <v>176</v>
      </c>
      <c s="1157"/>
      <c s="1158">
        <v>683149</v>
      </c>
      <c s="1159">
        <v>1871348</v>
      </c>
      <c s="1160">
        <v>2554497</v>
      </c>
      <c s="1140"/>
      <c s="1159">
        <v>3558434</v>
      </c>
      <c s="1158">
        <v>8534332</v>
      </c>
      <c s="1158">
        <v>4077449</v>
      </c>
      <c s="1158">
        <v>5311692</v>
      </c>
      <c s="1159">
        <v>3377176</v>
      </c>
      <c s="1160">
        <v>24859083</v>
      </c>
      <c s="1161">
        <v>27413580</v>
      </c>
    </row>
    <row customHeight="1" ht="18">
      <c r="C32" s="1121" t="s">
        <v>218</v>
      </c>
      <c s="1162"/>
      <c s="1163"/>
      <c s="1123">
        <v>80434</v>
      </c>
      <c s="1124">
        <v>150180</v>
      </c>
      <c s="1125">
        <v>230614</v>
      </c>
      <c s="1126"/>
      <c s="1124">
        <v>760131</v>
      </c>
      <c s="1123">
        <v>14242323</v>
      </c>
      <c s="1123">
        <v>3312674</v>
      </c>
      <c s="1123">
        <v>14916536</v>
      </c>
      <c s="1124">
        <v>12941935</v>
      </c>
      <c s="1123">
        <v>46173599</v>
      </c>
      <c s="1127">
        <v>46404213</v>
      </c>
    </row>
    <row customHeight="1" ht="18">
      <c r="C33" s="1164"/>
      <c s="1165" t="s">
        <v>192</v>
      </c>
      <c s="1166"/>
      <c s="1167">
        <v>0</v>
      </c>
      <c s="1168">
        <v>0</v>
      </c>
      <c s="1169">
        <v>0</v>
      </c>
      <c s="1140"/>
      <c s="1168">
        <v>0</v>
      </c>
      <c s="1167">
        <v>0</v>
      </c>
      <c s="1167">
        <v>337409</v>
      </c>
      <c s="1167">
        <v>0</v>
      </c>
      <c s="1168">
        <v>0</v>
      </c>
      <c s="1170">
        <v>337409</v>
      </c>
      <c s="1171">
        <v>337409</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438057</v>
      </c>
      <c s="1138">
        <v>4103987</v>
      </c>
      <c s="1138">
        <v>753246</v>
      </c>
      <c s="1138">
        <v>3555466</v>
      </c>
      <c s="1139">
        <v>0</v>
      </c>
      <c s="1131">
        <v>8850756</v>
      </c>
      <c s="1135">
        <v>8850756</v>
      </c>
    </row>
    <row customHeight="1" ht="18">
      <c r="C36" s="1128"/>
      <c s="1172" t="s">
        <v>195</v>
      </c>
      <c s="1141"/>
      <c s="1138">
        <v>0</v>
      </c>
      <c s="1139">
        <v>0</v>
      </c>
      <c s="1133">
        <v>0</v>
      </c>
      <c s="1140"/>
      <c s="1139">
        <v>81249</v>
      </c>
      <c s="1138">
        <v>0</v>
      </c>
      <c s="1138">
        <v>1598368</v>
      </c>
      <c s="1138">
        <v>0</v>
      </c>
      <c s="1139">
        <v>0</v>
      </c>
      <c s="1131">
        <v>1679617</v>
      </c>
      <c s="1135">
        <v>1679617</v>
      </c>
    </row>
    <row customHeight="1" ht="18">
      <c r="C37" s="1128"/>
      <c s="1172" t="s">
        <v>196</v>
      </c>
      <c s="1141"/>
      <c s="1138">
        <v>80434</v>
      </c>
      <c s="1139">
        <v>150180</v>
      </c>
      <c s="1133">
        <v>230614</v>
      </c>
      <c s="1140"/>
      <c s="1139">
        <v>0</v>
      </c>
      <c s="1138">
        <v>4771828</v>
      </c>
      <c s="1138">
        <v>306377</v>
      </c>
      <c s="1138">
        <v>3167050</v>
      </c>
      <c s="1139">
        <v>3400839</v>
      </c>
      <c s="1131">
        <v>11646094</v>
      </c>
      <c s="1135">
        <v>11876708</v>
      </c>
    </row>
    <row customHeight="1" ht="18">
      <c r="C38" s="1128"/>
      <c s="1172" t="s">
        <v>197</v>
      </c>
      <c s="1141"/>
      <c s="1168">
        <v>0</v>
      </c>
      <c s="1139">
        <v>0</v>
      </c>
      <c s="1133">
        <v>0</v>
      </c>
      <c s="1140"/>
      <c s="1139">
        <v>240825</v>
      </c>
      <c s="1138">
        <v>2898100</v>
      </c>
      <c s="1138">
        <v>317274</v>
      </c>
      <c s="1138">
        <v>0</v>
      </c>
      <c s="1139">
        <v>0</v>
      </c>
      <c s="1131">
        <v>3456199</v>
      </c>
      <c s="1135">
        <v>3456199</v>
      </c>
    </row>
    <row customHeight="1" ht="18">
      <c r="C39" s="1128"/>
      <c s="1165" t="s">
        <v>198</v>
      </c>
      <c s="1173"/>
      <c s="1167">
        <v>0</v>
      </c>
      <c s="1168">
        <v>0</v>
      </c>
      <c s="1133">
        <v>0</v>
      </c>
      <c s="1140"/>
      <c s="1139">
        <v>0</v>
      </c>
      <c s="1138">
        <v>0</v>
      </c>
      <c s="1138">
        <v>0</v>
      </c>
      <c s="1138">
        <v>0</v>
      </c>
      <c s="1139">
        <v>0</v>
      </c>
      <c s="1131">
        <v>0</v>
      </c>
      <c s="1135">
        <v>0</v>
      </c>
    </row>
    <row customHeight="1" ht="18">
      <c r="C40" s="1164"/>
      <c s="1165" t="s">
        <v>199</v>
      </c>
      <c s="1166"/>
      <c s="1167">
        <v>0</v>
      </c>
      <c s="1168">
        <v>0</v>
      </c>
      <c s="1169">
        <v>0</v>
      </c>
      <c s="1140"/>
      <c s="1168">
        <v>0</v>
      </c>
      <c s="1167">
        <v>0</v>
      </c>
      <c s="1167">
        <v>0</v>
      </c>
      <c s="1167">
        <v>6086978</v>
      </c>
      <c s="1168">
        <v>7592966</v>
      </c>
      <c s="1170">
        <v>13679944</v>
      </c>
      <c s="1171">
        <v>13679944</v>
      </c>
    </row>
    <row customHeight="1" ht="18">
      <c r="C41" s="1174"/>
      <c s="1175" t="s">
        <v>219</v>
      </c>
      <c s="1176"/>
      <c s="1158">
        <v>0</v>
      </c>
      <c s="1159">
        <v>0</v>
      </c>
      <c s="1133">
        <v>0</v>
      </c>
      <c s="1140"/>
      <c s="1159">
        <v>0</v>
      </c>
      <c s="1158">
        <v>2468408</v>
      </c>
      <c s="1158">
        <v>0</v>
      </c>
      <c s="1158">
        <v>2107042</v>
      </c>
      <c s="1159">
        <v>1948130</v>
      </c>
      <c s="1177">
        <v>6523580</v>
      </c>
      <c s="1161">
        <v>6523580</v>
      </c>
    </row>
    <row customHeight="1" ht="18">
      <c r="C42" s="1128" t="s">
        <v>220</v>
      </c>
      <c s="1130"/>
      <c s="1130"/>
      <c s="1124">
        <v>0</v>
      </c>
      <c s="1124">
        <v>0</v>
      </c>
      <c s="1125">
        <v>0</v>
      </c>
      <c s="1126"/>
      <c s="1124">
        <v>7153981</v>
      </c>
      <c s="1123">
        <v>6171446</v>
      </c>
      <c s="1123">
        <v>10136707</v>
      </c>
      <c s="1123">
        <v>11467090</v>
      </c>
      <c s="1124">
        <v>24549906</v>
      </c>
      <c s="1123">
        <v>59479130</v>
      </c>
      <c s="1127">
        <v>59479130</v>
      </c>
    </row>
    <row customHeight="1" ht="18">
      <c r="C43" s="1128"/>
      <c s="1178" t="s">
        <v>91</v>
      </c>
      <c s="1178"/>
      <c s="1139">
        <v>0</v>
      </c>
      <c s="1139">
        <v>0</v>
      </c>
      <c s="1133">
        <v>0</v>
      </c>
      <c s="1140"/>
      <c s="1139">
        <v>2729521</v>
      </c>
      <c s="1138">
        <v>0</v>
      </c>
      <c s="1138">
        <v>1206113</v>
      </c>
      <c s="1138">
        <v>4305140</v>
      </c>
      <c s="1139">
        <v>20198454</v>
      </c>
      <c s="1131">
        <v>28439228</v>
      </c>
      <c s="1135">
        <v>28439228</v>
      </c>
    </row>
    <row customHeight="1" ht="18">
      <c r="C44" s="1128"/>
      <c s="1178" t="s">
        <v>92</v>
      </c>
      <c s="1178"/>
      <c s="1138">
        <v>0</v>
      </c>
      <c s="1139">
        <v>0</v>
      </c>
      <c s="1133">
        <v>0</v>
      </c>
      <c s="1140"/>
      <c s="1139">
        <v>4424460</v>
      </c>
      <c s="1138">
        <v>6171446</v>
      </c>
      <c s="1138">
        <v>8930594</v>
      </c>
      <c s="1138">
        <v>6336310</v>
      </c>
      <c s="1139">
        <v>4351452</v>
      </c>
      <c s="1131">
        <v>30214262</v>
      </c>
      <c s="1135">
        <v>30214262</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0</v>
      </c>
      <c s="1158">
        <v>0</v>
      </c>
      <c s="1158">
        <v>0</v>
      </c>
      <c s="1158">
        <v>825640</v>
      </c>
      <c s="1159">
        <v>0</v>
      </c>
      <c s="1177">
        <v>825640</v>
      </c>
      <c s="1161">
        <v>825640</v>
      </c>
    </row>
    <row customHeight="1" ht="18">
      <c r="C47" s="1181" t="s">
        <v>222</v>
      </c>
      <c s="1182"/>
      <c s="1183"/>
      <c s="1184">
        <v>3500086</v>
      </c>
      <c s="1184">
        <v>12188648</v>
      </c>
      <c s="1185">
        <v>15688734</v>
      </c>
      <c s="1053"/>
      <c s="1184">
        <v>25335559</v>
      </c>
      <c s="1184">
        <v>86222098</v>
      </c>
      <c s="1184">
        <v>52081342</v>
      </c>
      <c s="1184">
        <v>87045814</v>
      </c>
      <c s="1184">
        <v>89593741</v>
      </c>
      <c s="1184">
        <v>340278554</v>
      </c>
      <c s="1186">
        <v>355967288</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election activeCell="A1" sqref="A1"/>
    </sheetView>
  </sheetViews>
  <sheetFormatPr defaultColWidth="9.9921875" customHeight="1" defaultRowHeight="0"/>
  <cols>
    <col min="1" max="2" style="68" width="4.22265625" customWidth="1"/>
    <col min="3" max="3" style="68" width="25.9921875" customWidth="1"/>
    <col min="4" max="17" style="68" width="15.9921875" customWidth="1"/>
    <col min="18" max="18" style="49" width="4.4453125" customWidth="1"/>
  </cols>
  <sheetData>
    <row customHeight="1" ht="18">
      <c s="924" t="s">
        <v>88</v>
      </c>
      <c s="56"/>
      <c s="56"/>
      <c s="56"/>
      <c s="56"/>
      <c s="56"/>
      <c s="56"/>
      <c s="56"/>
      <c s="56"/>
      <c s="56"/>
      <c s="56"/>
      <c s="56"/>
      <c s="56"/>
      <c s="56"/>
      <c s="56"/>
      <c s="56"/>
      <c s="49"/>
      <c s="925"/>
    </row>
    <row customHeight="1" ht="18">
      <c s="56"/>
      <c s="56"/>
      <c s="56"/>
      <c s="56"/>
      <c s="56"/>
      <c s="56"/>
      <c s="56"/>
      <c s="56"/>
      <c s="56"/>
      <c s="56"/>
      <c s="56"/>
      <c s="56"/>
      <c s="56"/>
      <c s="56"/>
      <c s="56"/>
      <c s="56"/>
      <c s="49"/>
      <c s="925"/>
    </row>
    <row customHeight="1" ht="18">
      <c s="639" t="s">
        <v>1</v>
      </c>
      <c s="639"/>
      <c s="639"/>
      <c s="639"/>
      <c s="639"/>
      <c s="639"/>
      <c s="639"/>
      <c s="639"/>
      <c s="639"/>
      <c s="639"/>
      <c s="639"/>
      <c s="639"/>
      <c s="639"/>
      <c s="639"/>
      <c s="639"/>
      <c s="639"/>
      <c s="639"/>
      <c s="639"/>
    </row>
    <row customHeight="1" ht="18">
      <c s="926" t="s">
        <v>2</v>
      </c>
      <c s="926" t="s"/>
      <c s="926" t="s"/>
      <c s="926" t="s"/>
      <c s="926" t="s"/>
      <c s="926" t="s"/>
      <c s="926" t="s"/>
      <c s="926" t="s"/>
      <c s="926" t="s"/>
      <c s="926" t="s"/>
      <c s="926" t="s"/>
      <c s="926" t="s"/>
      <c s="926" t="s"/>
      <c s="926" t="s"/>
      <c s="926" t="s"/>
      <c s="926" t="s"/>
      <c s="926" t="s"/>
      <c s="926" t="s"/>
    </row>
    <row customHeight="1" ht="18">
      <c s="56"/>
      <c s="56"/>
      <c s="56"/>
      <c s="56"/>
      <c s="56"/>
      <c s="56"/>
      <c s="56"/>
      <c s="56"/>
      <c s="56"/>
      <c s="56"/>
      <c s="56"/>
      <c s="56"/>
      <c s="56"/>
      <c s="49"/>
      <c s="49"/>
      <c s="846" t="s">
        <v>3</v>
      </c>
      <c s="927" t="s">
        <v>4</v>
      </c>
    </row>
    <row customHeight="1" ht="18">
      <c s="56"/>
      <c s="56"/>
      <c s="56"/>
      <c s="56"/>
      <c s="56"/>
      <c s="56"/>
      <c s="56"/>
      <c s="56"/>
      <c s="56"/>
      <c s="56"/>
      <c s="56"/>
      <c s="56"/>
      <c s="56"/>
      <c s="49"/>
      <c s="49"/>
      <c s="848" t="s">
        <v>5</v>
      </c>
      <c s="849" t="s">
        <v>6</v>
      </c>
      <c s="49" t="s">
        <v>7</v>
      </c>
    </row>
    <row customHeight="1" ht="18">
      <c r="B7" s="843" t="s">
        <v>89</v>
      </c>
    </row>
    <row customHeight="1" ht="12"/>
    <row customHeight="1" ht="18">
      <c r="B9" s="843" t="s">
        <v>90</v>
      </c>
    </row>
    <row customHeight="1" ht="12"/>
    <row customHeight="1" ht="24.75">
      <c r="C11" s="499"/>
      <c s="928" t="s">
        <v>91</v>
      </c>
      <c s="929"/>
      <c s="928" t="s">
        <v>92</v>
      </c>
      <c s="929"/>
      <c s="928" t="s">
        <v>93</v>
      </c>
      <c s="929"/>
      <c s="928" t="s">
        <v>94</v>
      </c>
      <c s="929"/>
      <c s="928" t="s">
        <v>95</v>
      </c>
      <c s="930"/>
      <c s="931" t="s">
        <v>27</v>
      </c>
      <c s="930"/>
      <c s="931" t="s">
        <v>87</v>
      </c>
      <c s="932"/>
    </row>
    <row customHeight="1" ht="24.75">
      <c r="C12" s="933" t="s">
        <v>96</v>
      </c>
      <c s="934">
        <v>435</v>
      </c>
      <c s="935"/>
      <c s="934">
        <v>239</v>
      </c>
      <c s="935"/>
      <c s="934">
        <v>0</v>
      </c>
      <c s="935"/>
      <c s="934">
        <v>21</v>
      </c>
      <c s="935"/>
      <c s="934">
        <v>115</v>
      </c>
      <c s="935"/>
      <c s="934">
        <v>556</v>
      </c>
      <c s="935"/>
      <c s="936">
        <v>1366</v>
      </c>
      <c s="937"/>
    </row>
    <row customHeight="1" ht="24.75">
      <c r="C13" s="501"/>
      <c s="938" t="s">
        <v>97</v>
      </c>
      <c s="938" t="s">
        <v>98</v>
      </c>
      <c s="938" t="s">
        <v>97</v>
      </c>
      <c s="938" t="s">
        <v>98</v>
      </c>
      <c s="939" t="s">
        <v>97</v>
      </c>
      <c s="939" t="s">
        <v>98</v>
      </c>
      <c s="939" t="s">
        <v>97</v>
      </c>
      <c s="939" t="s">
        <v>98</v>
      </c>
      <c s="939" t="s">
        <v>97</v>
      </c>
      <c s="939" t="s">
        <v>98</v>
      </c>
      <c s="939" t="s">
        <v>97</v>
      </c>
      <c s="940" t="s">
        <v>99</v>
      </c>
      <c s="939" t="s">
        <v>97</v>
      </c>
      <c s="941" t="s">
        <v>99</v>
      </c>
    </row>
    <row customHeight="1" ht="24.75">
      <c r="C14" s="942" t="s">
        <v>100</v>
      </c>
      <c s="943">
        <v>217</v>
      </c>
      <c s="943">
        <v>217</v>
      </c>
      <c s="943">
        <v>116</v>
      </c>
      <c s="943">
        <v>116</v>
      </c>
      <c s="944">
        <v>0</v>
      </c>
      <c s="944">
        <v>0</v>
      </c>
      <c s="944">
        <v>13</v>
      </c>
      <c s="944">
        <v>13</v>
      </c>
      <c s="944">
        <v>71</v>
      </c>
      <c s="944">
        <v>71</v>
      </c>
      <c s="944">
        <v>272</v>
      </c>
      <c s="944">
        <v>272</v>
      </c>
      <c s="945">
        <v>689</v>
      </c>
      <c s="946">
        <v>689</v>
      </c>
    </row>
    <row customHeight="1" ht="24.75">
      <c r="C15" s="947" t="s">
        <v>101</v>
      </c>
      <c s="948">
        <v>214</v>
      </c>
      <c s="948">
        <v>214</v>
      </c>
      <c s="948">
        <v>103</v>
      </c>
      <c s="948">
        <v>103</v>
      </c>
      <c s="949">
        <v>0</v>
      </c>
      <c s="949">
        <v>0</v>
      </c>
      <c s="949">
        <v>12</v>
      </c>
      <c s="949">
        <v>12</v>
      </c>
      <c s="949">
        <v>71</v>
      </c>
      <c s="949">
        <v>71</v>
      </c>
      <c s="949">
        <v>173</v>
      </c>
      <c s="949">
        <v>173</v>
      </c>
      <c s="950">
        <v>573</v>
      </c>
      <c s="951">
        <v>573</v>
      </c>
    </row>
    <row customHeight="1" ht="24.75">
      <c r="C16" s="952" t="s">
        <v>102</v>
      </c>
      <c s="943">
        <v>111</v>
      </c>
      <c s="943">
        <v>111</v>
      </c>
      <c s="943">
        <v>49</v>
      </c>
      <c s="943">
        <v>49</v>
      </c>
      <c s="944">
        <v>0</v>
      </c>
      <c s="944">
        <v>0</v>
      </c>
      <c s="944">
        <v>4</v>
      </c>
      <c s="944">
        <v>4</v>
      </c>
      <c s="944">
        <v>18</v>
      </c>
      <c s="944">
        <v>18</v>
      </c>
      <c s="944">
        <v>112</v>
      </c>
      <c s="944">
        <v>112</v>
      </c>
      <c s="945">
        <v>294</v>
      </c>
      <c s="946">
        <v>294</v>
      </c>
    </row>
    <row customHeight="1" ht="24.75">
      <c r="C17" s="953" t="s">
        <v>101</v>
      </c>
      <c s="948">
        <v>104</v>
      </c>
      <c s="948">
        <v>104</v>
      </c>
      <c s="948">
        <v>47</v>
      </c>
      <c s="948">
        <v>47</v>
      </c>
      <c s="949">
        <v>0</v>
      </c>
      <c s="949">
        <v>0</v>
      </c>
      <c s="949">
        <v>4</v>
      </c>
      <c s="949">
        <v>4</v>
      </c>
      <c s="949">
        <v>18</v>
      </c>
      <c s="949">
        <v>18</v>
      </c>
      <c s="949">
        <v>61</v>
      </c>
      <c s="949">
        <v>61</v>
      </c>
      <c s="950">
        <v>234</v>
      </c>
      <c s="951">
        <v>234</v>
      </c>
    </row>
    <row customHeight="1" ht="24.75">
      <c r="C18" s="952" t="s">
        <v>103</v>
      </c>
      <c s="954">
        <v>96</v>
      </c>
      <c s="954">
        <v>96</v>
      </c>
      <c s="954">
        <v>62</v>
      </c>
      <c s="954">
        <v>62</v>
      </c>
      <c s="954">
        <v>0</v>
      </c>
      <c s="954">
        <v>0</v>
      </c>
      <c s="954">
        <v>4</v>
      </c>
      <c s="954">
        <v>4</v>
      </c>
      <c s="954">
        <v>26</v>
      </c>
      <c s="954">
        <v>26</v>
      </c>
      <c s="954">
        <v>130</v>
      </c>
      <c s="954">
        <v>130</v>
      </c>
      <c s="945">
        <v>318</v>
      </c>
      <c s="946">
        <v>318</v>
      </c>
    </row>
    <row customHeight="1" ht="24.75">
      <c r="C19" s="953" t="s">
        <v>101</v>
      </c>
      <c s="955">
        <v>100</v>
      </c>
      <c s="955">
        <v>100</v>
      </c>
      <c s="955">
        <v>49</v>
      </c>
      <c s="955">
        <v>49</v>
      </c>
      <c s="956">
        <v>0</v>
      </c>
      <c s="956">
        <v>0</v>
      </c>
      <c s="956">
        <v>4</v>
      </c>
      <c s="956">
        <v>4</v>
      </c>
      <c s="956">
        <v>21</v>
      </c>
      <c s="956">
        <v>21</v>
      </c>
      <c s="956">
        <v>66</v>
      </c>
      <c s="956">
        <v>66</v>
      </c>
      <c s="957">
        <v>240</v>
      </c>
      <c s="958">
        <v>240</v>
      </c>
    </row>
    <row customHeight="1" ht="24.75">
      <c r="C20" s="952" t="s">
        <v>104</v>
      </c>
      <c s="954">
        <v>11</v>
      </c>
      <c s="954">
        <v>11</v>
      </c>
      <c s="954">
        <v>12</v>
      </c>
      <c s="954">
        <v>12</v>
      </c>
      <c s="954">
        <v>0</v>
      </c>
      <c s="954">
        <v>0</v>
      </c>
      <c s="954">
        <v>0</v>
      </c>
      <c s="954">
        <v>0</v>
      </c>
      <c s="954">
        <v>0</v>
      </c>
      <c s="954">
        <v>0</v>
      </c>
      <c s="954">
        <v>42</v>
      </c>
      <c s="954">
        <v>42</v>
      </c>
      <c s="945">
        <v>65</v>
      </c>
      <c s="946">
        <v>65</v>
      </c>
    </row>
    <row customHeight="1" ht="24.75">
      <c r="C21" s="959" t="s">
        <v>101</v>
      </c>
      <c s="960">
        <v>8</v>
      </c>
      <c s="960">
        <v>8</v>
      </c>
      <c s="960">
        <v>14</v>
      </c>
      <c s="960">
        <v>14</v>
      </c>
      <c s="961">
        <v>0</v>
      </c>
      <c s="961">
        <v>0</v>
      </c>
      <c s="961">
        <v>0</v>
      </c>
      <c s="961">
        <v>0</v>
      </c>
      <c s="961">
        <v>1</v>
      </c>
      <c s="961">
        <v>1</v>
      </c>
      <c s="961">
        <v>24</v>
      </c>
      <c s="961">
        <v>24</v>
      </c>
      <c s="962">
        <v>47</v>
      </c>
      <c s="963">
        <v>47</v>
      </c>
    </row>
    <row customHeight="1" ht="12"/>
    <row customHeight="1" ht="18">
      <c r="B23" s="843" t="s">
        <v>105</v>
      </c>
    </row>
    <row customHeight="1" ht="12"/>
    <row customHeight="1" ht="24.75">
      <c r="C25" s="499"/>
      <c s="868" t="s">
        <v>106</v>
      </c>
    </row>
    <row customHeight="1" ht="24.75">
      <c r="C26" s="933" t="s">
        <v>96</v>
      </c>
      <c s="964">
        <v>0</v>
      </c>
    </row>
    <row customHeight="1" ht="24.75">
      <c r="C27" s="952" t="s">
        <v>107</v>
      </c>
      <c s="965">
        <v>0</v>
      </c>
    </row>
    <row customHeight="1" ht="24.75">
      <c r="C28" s="953" t="s">
        <v>101</v>
      </c>
      <c s="966">
        <v>0</v>
      </c>
    </row>
    <row customHeight="1" ht="24.75">
      <c r="C29" s="952" t="s">
        <v>108</v>
      </c>
      <c s="967">
        <v>0</v>
      </c>
    </row>
    <row customHeight="1" ht="24.75">
      <c r="C30" s="959" t="s">
        <v>101</v>
      </c>
      <c s="968">
        <v>0</v>
      </c>
    </row>
    <row customHeight="1" ht="12"/>
    <row customHeight="1" ht="18">
      <c r="B32" s="843" t="s">
        <v>109</v>
      </c>
    </row>
    <row customHeight="1" ht="12"/>
    <row customHeight="1" ht="24.75">
      <c r="C34" s="499"/>
      <c s="969" t="s">
        <v>110</v>
      </c>
      <c s="970"/>
      <c s="522"/>
      <c s="868" t="s">
        <v>106</v>
      </c>
    </row>
    <row customHeight="1" ht="24.75">
      <c r="C35" s="971" t="s">
        <v>96</v>
      </c>
      <c s="934">
        <v>3</v>
      </c>
      <c s="972"/>
      <c s="973" t="s">
        <v>96</v>
      </c>
      <c s="964">
        <v>2</v>
      </c>
    </row>
    <row customHeight="1" ht="24.75">
      <c r="C36" s="524"/>
      <c s="974" t="s">
        <v>97</v>
      </c>
      <c s="975" t="s">
        <v>98</v>
      </c>
      <c s="976" t="s">
        <v>107</v>
      </c>
      <c s="977">
        <v>0</v>
      </c>
    </row>
    <row customHeight="1" ht="24.75">
      <c r="C37" s="978" t="s">
        <v>111</v>
      </c>
      <c s="979">
        <v>0</v>
      </c>
      <c s="967">
        <v>0</v>
      </c>
      <c s="980" t="s">
        <v>112</v>
      </c>
      <c s="966">
        <v>0</v>
      </c>
    </row>
    <row customHeight="1" ht="24.75">
      <c r="C38" s="953" t="s">
        <v>101</v>
      </c>
      <c s="949">
        <v>0</v>
      </c>
      <c s="966">
        <v>0</v>
      </c>
      <c s="981" t="s">
        <v>108</v>
      </c>
      <c s="967">
        <v>2</v>
      </c>
    </row>
    <row customHeight="1" ht="24.75">
      <c r="C39" s="952" t="s">
        <v>103</v>
      </c>
      <c s="979">
        <v>1</v>
      </c>
      <c s="967">
        <v>1</v>
      </c>
      <c s="982" t="s">
        <v>112</v>
      </c>
      <c s="968">
        <v>1</v>
      </c>
    </row>
    <row customHeight="1" ht="24.75">
      <c r="C40" s="983" t="s">
        <v>101</v>
      </c>
      <c s="984">
        <v>1</v>
      </c>
      <c s="966">
        <v>1</v>
      </c>
    </row>
    <row customHeight="1" ht="24.75">
      <c r="C41" s="952" t="s">
        <v>113</v>
      </c>
      <c s="944">
        <v>2</v>
      </c>
      <c s="967">
        <v>2</v>
      </c>
    </row>
    <row customHeight="1" ht="24.75">
      <c r="C42" s="959" t="s">
        <v>101</v>
      </c>
      <c s="961">
        <v>1</v>
      </c>
      <c s="968">
        <v>1</v>
      </c>
    </row>
    <row customHeight="1" ht="12"/>
  </sheetData>
  <sheetProtection selectLockedCells="1" selectUnlockedCells="1"/>
  <mergeCells count="18">
    <mergeCell ref="A3:R3"/>
    <mergeCell ref="A4:R4"/>
    <mergeCell ref="H11:I11"/>
    <mergeCell ref="J11:K11"/>
    <mergeCell ref="L11:M11"/>
    <mergeCell ref="N11:O11"/>
    <mergeCell ref="P11:Q11"/>
    <mergeCell ref="N12:O12"/>
    <mergeCell ref="P12:Q12"/>
    <mergeCell ref="D11:E11"/>
    <mergeCell ref="F11:G11"/>
    <mergeCell ref="D35:E35"/>
    <mergeCell ref="D34:E34"/>
    <mergeCell ref="D12:E12"/>
    <mergeCell ref="F12:G12"/>
    <mergeCell ref="H12:I12"/>
    <mergeCell ref="J12:K12"/>
    <mergeCell ref="L12:M12"/>
  </mergeCell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231</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232</v>
      </c>
    </row>
    <row customHeight="1" ht="18">
      <c r="C8" s="924" t="s">
        <v>209</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0</v>
      </c>
      <c s="1124">
        <v>0</v>
      </c>
      <c s="1125">
        <v>0</v>
      </c>
      <c s="1126"/>
      <c s="1124">
        <v>0</v>
      </c>
      <c s="1124">
        <v>0</v>
      </c>
      <c s="1123">
        <v>0</v>
      </c>
      <c s="1124">
        <v>0</v>
      </c>
      <c s="1124">
        <v>0</v>
      </c>
      <c s="1123">
        <v>0</v>
      </c>
      <c s="1127">
        <v>0</v>
      </c>
    </row>
    <row customHeight="1" ht="18">
      <c r="C12" s="1128"/>
      <c s="1129" t="s">
        <v>212</v>
      </c>
      <c s="1130"/>
      <c s="1131">
        <v>0</v>
      </c>
      <c s="1132">
        <v>0</v>
      </c>
      <c s="1133">
        <v>0</v>
      </c>
      <c s="1134"/>
      <c s="1132">
        <v>0</v>
      </c>
      <c s="1131">
        <v>0</v>
      </c>
      <c s="1131">
        <v>0</v>
      </c>
      <c s="1131">
        <v>0</v>
      </c>
      <c s="1132">
        <v>0</v>
      </c>
      <c s="1131">
        <v>0</v>
      </c>
      <c s="1135">
        <v>0</v>
      </c>
    </row>
    <row customHeight="1" ht="18">
      <c r="C13" s="1128"/>
      <c s="1136"/>
      <c s="1137" t="s">
        <v>163</v>
      </c>
      <c s="1138">
        <v>0</v>
      </c>
      <c s="1139">
        <v>0</v>
      </c>
      <c s="1133">
        <v>0</v>
      </c>
      <c s="1140"/>
      <c s="1139">
        <v>0</v>
      </c>
      <c s="1138">
        <v>0</v>
      </c>
      <c s="1138">
        <v>0</v>
      </c>
      <c s="1138">
        <v>0</v>
      </c>
      <c s="1139">
        <v>0</v>
      </c>
      <c s="1131">
        <v>0</v>
      </c>
      <c s="1135">
        <v>0</v>
      </c>
    </row>
    <row customHeight="1" ht="18">
      <c r="C14" s="1128"/>
      <c s="1136"/>
      <c s="1137" t="s">
        <v>164</v>
      </c>
      <c s="1138">
        <v>0</v>
      </c>
      <c s="1139">
        <v>0</v>
      </c>
      <c s="1133">
        <v>0</v>
      </c>
      <c s="1140"/>
      <c s="1139">
        <v>0</v>
      </c>
      <c s="1138">
        <v>0</v>
      </c>
      <c s="1138">
        <v>0</v>
      </c>
      <c s="1138">
        <v>0</v>
      </c>
      <c s="1139">
        <v>0</v>
      </c>
      <c s="1131">
        <v>0</v>
      </c>
      <c s="1135">
        <v>0</v>
      </c>
    </row>
    <row customHeight="1" ht="18">
      <c r="C15" s="1128"/>
      <c s="1136"/>
      <c s="1137" t="s">
        <v>165</v>
      </c>
      <c s="1138">
        <v>0</v>
      </c>
      <c s="1139">
        <v>0</v>
      </c>
      <c s="1133">
        <v>0</v>
      </c>
      <c s="1140"/>
      <c s="1139">
        <v>0</v>
      </c>
      <c s="1138">
        <v>0</v>
      </c>
      <c s="1138">
        <v>0</v>
      </c>
      <c s="1138">
        <v>0</v>
      </c>
      <c s="1139">
        <v>0</v>
      </c>
      <c s="1131">
        <v>0</v>
      </c>
      <c s="1135">
        <v>0</v>
      </c>
    </row>
    <row customHeight="1" ht="18">
      <c r="C16" s="1128"/>
      <c s="1136"/>
      <c s="1137" t="s">
        <v>166</v>
      </c>
      <c s="1138">
        <v>0</v>
      </c>
      <c s="1139">
        <v>0</v>
      </c>
      <c s="1133">
        <v>0</v>
      </c>
      <c s="1140"/>
      <c s="1139">
        <v>0</v>
      </c>
      <c s="1138">
        <v>0</v>
      </c>
      <c s="1138">
        <v>0</v>
      </c>
      <c s="1138">
        <v>0</v>
      </c>
      <c s="1139">
        <v>0</v>
      </c>
      <c s="1131">
        <v>0</v>
      </c>
      <c s="1135">
        <v>0</v>
      </c>
    </row>
    <row customHeight="1" ht="18">
      <c r="C17" s="1128"/>
      <c s="1136"/>
      <c s="1137" t="s">
        <v>167</v>
      </c>
      <c s="1138">
        <v>0</v>
      </c>
      <c s="1139">
        <v>0</v>
      </c>
      <c s="1133">
        <v>0</v>
      </c>
      <c s="1140"/>
      <c s="1139">
        <v>0</v>
      </c>
      <c s="1138">
        <v>0</v>
      </c>
      <c s="1138">
        <v>0</v>
      </c>
      <c s="1138">
        <v>0</v>
      </c>
      <c s="1139">
        <v>0</v>
      </c>
      <c s="1131">
        <v>0</v>
      </c>
      <c s="1135">
        <v>0</v>
      </c>
    </row>
    <row customHeight="1" ht="18">
      <c r="C18" s="1128"/>
      <c s="1129" t="s">
        <v>213</v>
      </c>
      <c s="1141"/>
      <c s="1131">
        <v>0</v>
      </c>
      <c s="1132">
        <v>0</v>
      </c>
      <c s="1133">
        <v>0</v>
      </c>
      <c s="1134"/>
      <c s="1132">
        <v>0</v>
      </c>
      <c s="1131">
        <v>0</v>
      </c>
      <c s="1131">
        <v>0</v>
      </c>
      <c s="1131">
        <v>0</v>
      </c>
      <c s="1132">
        <v>0</v>
      </c>
      <c s="1131">
        <v>0</v>
      </c>
      <c s="1135">
        <v>0</v>
      </c>
    </row>
    <row customHeight="1" ht="18">
      <c r="C19" s="1128"/>
      <c s="1136"/>
      <c s="1142" t="s">
        <v>168</v>
      </c>
      <c s="1138">
        <v>0</v>
      </c>
      <c s="1139">
        <v>0</v>
      </c>
      <c s="1133">
        <v>0</v>
      </c>
      <c s="1140"/>
      <c s="1139">
        <v>0</v>
      </c>
      <c s="1138">
        <v>0</v>
      </c>
      <c s="1138">
        <v>0</v>
      </c>
      <c s="1138">
        <v>0</v>
      </c>
      <c s="1139">
        <v>0</v>
      </c>
      <c s="1131">
        <v>0</v>
      </c>
      <c s="1135">
        <v>0</v>
      </c>
    </row>
    <row customHeight="1" ht="18">
      <c r="C20" s="1128"/>
      <c s="1136"/>
      <c s="1142" t="s">
        <v>169</v>
      </c>
      <c s="1138">
        <v>0</v>
      </c>
      <c s="1139">
        <v>0</v>
      </c>
      <c s="1133">
        <v>0</v>
      </c>
      <c s="1140"/>
      <c s="1139">
        <v>0</v>
      </c>
      <c s="1138">
        <v>0</v>
      </c>
      <c s="1138">
        <v>0</v>
      </c>
      <c s="1138">
        <v>0</v>
      </c>
      <c s="1139">
        <v>0</v>
      </c>
      <c s="1131">
        <v>0</v>
      </c>
      <c s="1135">
        <v>0</v>
      </c>
    </row>
    <row customHeight="1" ht="18">
      <c r="C21" s="1128"/>
      <c s="1129" t="s">
        <v>214</v>
      </c>
      <c s="1130"/>
      <c s="1131">
        <v>0</v>
      </c>
      <c s="1132">
        <v>0</v>
      </c>
      <c s="1133">
        <v>0</v>
      </c>
      <c s="1134"/>
      <c s="1132">
        <v>0</v>
      </c>
      <c s="1131">
        <v>0</v>
      </c>
      <c s="1131">
        <v>0</v>
      </c>
      <c s="1131">
        <v>0</v>
      </c>
      <c s="1132">
        <v>0</v>
      </c>
      <c s="1131">
        <v>0</v>
      </c>
      <c s="1135">
        <v>0</v>
      </c>
    </row>
    <row customHeight="1" ht="18">
      <c r="C22" s="1128"/>
      <c s="1136"/>
      <c s="1137" t="s">
        <v>170</v>
      </c>
      <c s="1138">
        <v>0</v>
      </c>
      <c s="1139">
        <v>0</v>
      </c>
      <c s="1133">
        <v>0</v>
      </c>
      <c s="1140"/>
      <c s="1139">
        <v>0</v>
      </c>
      <c s="1138">
        <v>0</v>
      </c>
      <c s="1138">
        <v>0</v>
      </c>
      <c s="1138">
        <v>0</v>
      </c>
      <c s="1139">
        <v>0</v>
      </c>
      <c s="1131">
        <v>0</v>
      </c>
      <c s="1135">
        <v>0</v>
      </c>
    </row>
    <row customHeight="1" ht="18">
      <c r="C23" s="1128"/>
      <c s="1136"/>
      <c s="1137" t="s">
        <v>171</v>
      </c>
      <c s="1138">
        <v>0</v>
      </c>
      <c s="1139">
        <v>0</v>
      </c>
      <c s="1133">
        <v>0</v>
      </c>
      <c s="1140"/>
      <c s="1139">
        <v>0</v>
      </c>
      <c s="1138">
        <v>0</v>
      </c>
      <c s="1138">
        <v>0</v>
      </c>
      <c s="1138">
        <v>0</v>
      </c>
      <c s="1139">
        <v>0</v>
      </c>
      <c s="1131">
        <v>0</v>
      </c>
      <c s="1135">
        <v>0</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0</v>
      </c>
      <c s="1132">
        <v>0</v>
      </c>
      <c s="1133">
        <v>0</v>
      </c>
      <c s="1134"/>
      <c s="1132">
        <v>0</v>
      </c>
      <c s="1131">
        <v>0</v>
      </c>
      <c s="1131">
        <v>0</v>
      </c>
      <c s="1131">
        <v>0</v>
      </c>
      <c s="1132">
        <v>0</v>
      </c>
      <c s="1131">
        <v>0</v>
      </c>
      <c s="1135">
        <v>0</v>
      </c>
    </row>
    <row customHeight="1" ht="18">
      <c r="C27" s="1128"/>
      <c s="1136"/>
      <c s="1144" t="s">
        <v>174</v>
      </c>
      <c s="1145">
        <v>0</v>
      </c>
      <c s="1146">
        <v>0</v>
      </c>
      <c s="1133">
        <v>0</v>
      </c>
      <c s="1140"/>
      <c s="1146">
        <v>0</v>
      </c>
      <c s="1145">
        <v>0</v>
      </c>
      <c s="1145">
        <v>0</v>
      </c>
      <c s="1145">
        <v>0</v>
      </c>
      <c s="1146">
        <v>0</v>
      </c>
      <c s="1131">
        <v>0</v>
      </c>
      <c s="1135">
        <v>0</v>
      </c>
    </row>
    <row customHeight="1" ht="18">
      <c r="C28" s="1128"/>
      <c s="1147"/>
      <c s="1142" t="s">
        <v>216</v>
      </c>
      <c s="1148">
        <v>0</v>
      </c>
      <c s="1149">
        <v>0</v>
      </c>
      <c s="1133">
        <v>0</v>
      </c>
      <c s="1150"/>
      <c s="1149">
        <v>0</v>
      </c>
      <c s="1148">
        <v>0</v>
      </c>
      <c s="1148">
        <v>0</v>
      </c>
      <c s="1148">
        <v>0</v>
      </c>
      <c s="1149">
        <v>0</v>
      </c>
      <c s="1131">
        <v>0</v>
      </c>
      <c s="1135">
        <v>0</v>
      </c>
    </row>
    <row customHeight="1" ht="18">
      <c r="C29" s="1128"/>
      <c s="1151"/>
      <c s="1137" t="s">
        <v>217</v>
      </c>
      <c s="1152">
        <v>0</v>
      </c>
      <c s="1153">
        <v>0</v>
      </c>
      <c s="1133">
        <v>0</v>
      </c>
      <c s="1150"/>
      <c s="1153">
        <v>0</v>
      </c>
      <c s="1152">
        <v>0</v>
      </c>
      <c s="1152">
        <v>0</v>
      </c>
      <c s="1152">
        <v>0</v>
      </c>
      <c s="1153">
        <v>0</v>
      </c>
      <c s="1131">
        <v>0</v>
      </c>
      <c s="1135">
        <v>0</v>
      </c>
    </row>
    <row customHeight="1" ht="18">
      <c r="C30" s="1128"/>
      <c s="1136" t="s">
        <v>175</v>
      </c>
      <c s="1154"/>
      <c s="1138">
        <v>0</v>
      </c>
      <c s="1139">
        <v>0</v>
      </c>
      <c s="1133">
        <v>0</v>
      </c>
      <c s="1140"/>
      <c s="1139">
        <v>0</v>
      </c>
      <c s="1138">
        <v>0</v>
      </c>
      <c s="1138">
        <v>0</v>
      </c>
      <c s="1138">
        <v>0</v>
      </c>
      <c s="1139">
        <v>0</v>
      </c>
      <c s="1131">
        <v>0</v>
      </c>
      <c s="1135">
        <v>0</v>
      </c>
    </row>
    <row customHeight="1" ht="18">
      <c r="C31" s="1155"/>
      <c s="1156" t="s">
        <v>176</v>
      </c>
      <c s="1157"/>
      <c s="1158">
        <v>0</v>
      </c>
      <c s="1159">
        <v>0</v>
      </c>
      <c s="1160">
        <v>0</v>
      </c>
      <c s="1140"/>
      <c s="1159">
        <v>0</v>
      </c>
      <c s="1158">
        <v>0</v>
      </c>
      <c s="1158">
        <v>0</v>
      </c>
      <c s="1158">
        <v>0</v>
      </c>
      <c s="1159">
        <v>0</v>
      </c>
      <c s="1160">
        <v>0</v>
      </c>
      <c s="1161">
        <v>0</v>
      </c>
    </row>
    <row customHeight="1" ht="18">
      <c r="C32" s="1121" t="s">
        <v>218</v>
      </c>
      <c s="1162"/>
      <c s="1163"/>
      <c s="1123">
        <v>0</v>
      </c>
      <c s="1124">
        <v>0</v>
      </c>
      <c s="1125">
        <v>0</v>
      </c>
      <c s="1126"/>
      <c s="1124">
        <v>0</v>
      </c>
      <c s="1123">
        <v>0</v>
      </c>
      <c s="1123">
        <v>0</v>
      </c>
      <c s="1123">
        <v>0</v>
      </c>
      <c s="1124">
        <v>0</v>
      </c>
      <c s="1123">
        <v>0</v>
      </c>
      <c s="1127">
        <v>0</v>
      </c>
    </row>
    <row customHeight="1" ht="18">
      <c r="C33" s="1164"/>
      <c s="1165" t="s">
        <v>192</v>
      </c>
      <c s="1166"/>
      <c s="1167">
        <v>0</v>
      </c>
      <c s="1168">
        <v>0</v>
      </c>
      <c s="1169">
        <v>0</v>
      </c>
      <c s="1140"/>
      <c s="1168">
        <v>0</v>
      </c>
      <c s="1167">
        <v>0</v>
      </c>
      <c s="1167">
        <v>0</v>
      </c>
      <c s="1167">
        <v>0</v>
      </c>
      <c s="1168">
        <v>0</v>
      </c>
      <c s="1170">
        <v>0</v>
      </c>
      <c s="1171">
        <v>0</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0</v>
      </c>
      <c s="1138">
        <v>0</v>
      </c>
      <c s="1138">
        <v>0</v>
      </c>
      <c s="1138">
        <v>0</v>
      </c>
      <c s="1139">
        <v>0</v>
      </c>
      <c s="1131">
        <v>0</v>
      </c>
      <c s="1135">
        <v>0</v>
      </c>
    </row>
    <row customHeight="1" ht="18">
      <c r="C36" s="1128"/>
      <c s="1172" t="s">
        <v>195</v>
      </c>
      <c s="1141"/>
      <c s="1138">
        <v>0</v>
      </c>
      <c s="1139">
        <v>0</v>
      </c>
      <c s="1133">
        <v>0</v>
      </c>
      <c s="1140"/>
      <c s="1139">
        <v>0</v>
      </c>
      <c s="1138">
        <v>0</v>
      </c>
      <c s="1138">
        <v>0</v>
      </c>
      <c s="1138">
        <v>0</v>
      </c>
      <c s="1139">
        <v>0</v>
      </c>
      <c s="1131">
        <v>0</v>
      </c>
      <c s="1135">
        <v>0</v>
      </c>
    </row>
    <row customHeight="1" ht="18">
      <c r="C37" s="1128"/>
      <c s="1172" t="s">
        <v>196</v>
      </c>
      <c s="1141"/>
      <c s="1138">
        <v>0</v>
      </c>
      <c s="1139">
        <v>0</v>
      </c>
      <c s="1133">
        <v>0</v>
      </c>
      <c s="1140"/>
      <c s="1139">
        <v>0</v>
      </c>
      <c s="1138">
        <v>0</v>
      </c>
      <c s="1138">
        <v>0</v>
      </c>
      <c s="1138">
        <v>0</v>
      </c>
      <c s="1139">
        <v>0</v>
      </c>
      <c s="1131">
        <v>0</v>
      </c>
      <c s="1135">
        <v>0</v>
      </c>
    </row>
    <row customHeight="1" ht="18">
      <c r="C38" s="1128"/>
      <c s="1172" t="s">
        <v>197</v>
      </c>
      <c s="1141"/>
      <c s="1168">
        <v>0</v>
      </c>
      <c s="1139">
        <v>0</v>
      </c>
      <c s="1133">
        <v>0</v>
      </c>
      <c s="1140"/>
      <c s="1139">
        <v>0</v>
      </c>
      <c s="1138">
        <v>0</v>
      </c>
      <c s="1138">
        <v>0</v>
      </c>
      <c s="1138">
        <v>0</v>
      </c>
      <c s="1139">
        <v>0</v>
      </c>
      <c s="1131">
        <v>0</v>
      </c>
      <c s="1135">
        <v>0</v>
      </c>
    </row>
    <row customHeight="1" ht="18">
      <c r="C39" s="1128"/>
      <c s="1165" t="s">
        <v>198</v>
      </c>
      <c s="1173"/>
      <c s="1167">
        <v>0</v>
      </c>
      <c s="1168">
        <v>0</v>
      </c>
      <c s="1133">
        <v>0</v>
      </c>
      <c s="1140"/>
      <c s="1139">
        <v>0</v>
      </c>
      <c s="1138">
        <v>0</v>
      </c>
      <c s="1138">
        <v>0</v>
      </c>
      <c s="1138">
        <v>0</v>
      </c>
      <c s="1139">
        <v>0</v>
      </c>
      <c s="1131">
        <v>0</v>
      </c>
      <c s="1135">
        <v>0</v>
      </c>
    </row>
    <row customHeight="1" ht="18">
      <c r="C40" s="1164"/>
      <c s="1165" t="s">
        <v>199</v>
      </c>
      <c s="1166"/>
      <c s="1167">
        <v>0</v>
      </c>
      <c s="1168">
        <v>0</v>
      </c>
      <c s="1169">
        <v>0</v>
      </c>
      <c s="1140"/>
      <c s="1168">
        <v>0</v>
      </c>
      <c s="1167">
        <v>0</v>
      </c>
      <c s="1167">
        <v>0</v>
      </c>
      <c s="1167">
        <v>0</v>
      </c>
      <c s="1168">
        <v>0</v>
      </c>
      <c s="1170">
        <v>0</v>
      </c>
      <c s="1171">
        <v>0</v>
      </c>
    </row>
    <row customHeight="1" ht="18">
      <c r="C41" s="1174"/>
      <c s="1175" t="s">
        <v>219</v>
      </c>
      <c s="1176"/>
      <c s="1158">
        <v>0</v>
      </c>
      <c s="1159">
        <v>0</v>
      </c>
      <c s="1133">
        <v>0</v>
      </c>
      <c s="1140"/>
      <c s="1159">
        <v>0</v>
      </c>
      <c s="1158">
        <v>0</v>
      </c>
      <c s="1158">
        <v>0</v>
      </c>
      <c s="1158">
        <v>0</v>
      </c>
      <c s="1159">
        <v>0</v>
      </c>
      <c s="1177">
        <v>0</v>
      </c>
      <c s="1161">
        <v>0</v>
      </c>
    </row>
    <row customHeight="1" ht="18">
      <c r="C42" s="1128" t="s">
        <v>220</v>
      </c>
      <c s="1130"/>
      <c s="1130"/>
      <c s="1124">
        <v>0</v>
      </c>
      <c s="1124">
        <v>0</v>
      </c>
      <c s="1125">
        <v>0</v>
      </c>
      <c s="1126"/>
      <c s="1124">
        <v>0</v>
      </c>
      <c s="1123">
        <v>0</v>
      </c>
      <c s="1123">
        <v>0</v>
      </c>
      <c s="1123">
        <v>0</v>
      </c>
      <c s="1124">
        <v>0</v>
      </c>
      <c s="1123">
        <v>0</v>
      </c>
      <c s="1127">
        <v>0</v>
      </c>
    </row>
    <row customHeight="1" ht="18">
      <c r="C43" s="1128"/>
      <c s="1178" t="s">
        <v>91</v>
      </c>
      <c s="1178"/>
      <c s="1139">
        <v>0</v>
      </c>
      <c s="1139">
        <v>0</v>
      </c>
      <c s="1133">
        <v>0</v>
      </c>
      <c s="1140"/>
      <c s="1139">
        <v>0</v>
      </c>
      <c s="1138">
        <v>0</v>
      </c>
      <c s="1138">
        <v>0</v>
      </c>
      <c s="1138">
        <v>0</v>
      </c>
      <c s="1139">
        <v>0</v>
      </c>
      <c s="1131">
        <v>0</v>
      </c>
      <c s="1135">
        <v>0</v>
      </c>
    </row>
    <row customHeight="1" ht="18">
      <c r="C44" s="1128"/>
      <c s="1178" t="s">
        <v>92</v>
      </c>
      <c s="1178"/>
      <c s="1138">
        <v>0</v>
      </c>
      <c s="1139">
        <v>0</v>
      </c>
      <c s="1133">
        <v>0</v>
      </c>
      <c s="1140"/>
      <c s="1139">
        <v>0</v>
      </c>
      <c s="1138">
        <v>0</v>
      </c>
      <c s="1138">
        <v>0</v>
      </c>
      <c s="1138">
        <v>0</v>
      </c>
      <c s="1139">
        <v>0</v>
      </c>
      <c s="1131">
        <v>0</v>
      </c>
      <c s="1135">
        <v>0</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0</v>
      </c>
      <c s="1158">
        <v>0</v>
      </c>
      <c s="1158">
        <v>0</v>
      </c>
      <c s="1158">
        <v>0</v>
      </c>
      <c s="1159">
        <v>0</v>
      </c>
      <c s="1177">
        <v>0</v>
      </c>
      <c s="1161">
        <v>0</v>
      </c>
    </row>
    <row customHeight="1" ht="18">
      <c r="C47" s="1181" t="s">
        <v>222</v>
      </c>
      <c s="1182"/>
      <c s="1183"/>
      <c s="1184">
        <v>0</v>
      </c>
      <c s="1184">
        <v>0</v>
      </c>
      <c s="1185">
        <v>0</v>
      </c>
      <c s="1053"/>
      <c s="1184">
        <v>0</v>
      </c>
      <c s="1184">
        <v>0</v>
      </c>
      <c s="1184">
        <v>0</v>
      </c>
      <c s="1184">
        <v>0</v>
      </c>
      <c s="1184">
        <v>0</v>
      </c>
      <c s="1184">
        <v>0</v>
      </c>
      <c s="1186">
        <v>0</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231</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232</v>
      </c>
    </row>
    <row customHeight="1" ht="18">
      <c r="C8" s="924" t="s">
        <v>223</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0</v>
      </c>
      <c s="1123">
        <v>0</v>
      </c>
      <c s="1125">
        <v>0</v>
      </c>
      <c s="1126"/>
      <c s="1123">
        <v>0</v>
      </c>
      <c s="1123">
        <v>0</v>
      </c>
      <c s="1123">
        <v>0</v>
      </c>
      <c s="1123">
        <v>0</v>
      </c>
      <c s="1123">
        <v>0</v>
      </c>
      <c s="1123">
        <v>0</v>
      </c>
      <c s="1127">
        <v>0</v>
      </c>
    </row>
    <row customHeight="1" ht="18">
      <c r="C12" s="1128"/>
      <c s="1129" t="s">
        <v>212</v>
      </c>
      <c s="1130"/>
      <c s="1131">
        <v>0</v>
      </c>
      <c s="1132">
        <v>0</v>
      </c>
      <c s="1133">
        <v>0</v>
      </c>
      <c s="1134"/>
      <c s="1132">
        <v>0</v>
      </c>
      <c s="1131">
        <v>0</v>
      </c>
      <c s="1131">
        <v>0</v>
      </c>
      <c s="1131">
        <v>0</v>
      </c>
      <c s="1132">
        <v>0</v>
      </c>
      <c s="1131">
        <v>0</v>
      </c>
      <c s="1135">
        <v>0</v>
      </c>
    </row>
    <row customHeight="1" ht="18">
      <c r="C13" s="1128"/>
      <c s="1136"/>
      <c s="1137" t="s">
        <v>163</v>
      </c>
      <c s="1138">
        <v>0</v>
      </c>
      <c s="1139">
        <v>0</v>
      </c>
      <c s="1133">
        <v>0</v>
      </c>
      <c s="1140"/>
      <c s="1139">
        <v>0</v>
      </c>
      <c s="1138">
        <v>0</v>
      </c>
      <c s="1138">
        <v>0</v>
      </c>
      <c s="1138">
        <v>0</v>
      </c>
      <c s="1139">
        <v>0</v>
      </c>
      <c s="1131">
        <v>0</v>
      </c>
      <c s="1135">
        <v>0</v>
      </c>
    </row>
    <row customHeight="1" ht="18">
      <c r="C14" s="1128"/>
      <c s="1136"/>
      <c s="1137" t="s">
        <v>164</v>
      </c>
      <c s="1138">
        <v>0</v>
      </c>
      <c s="1139">
        <v>0</v>
      </c>
      <c s="1133">
        <v>0</v>
      </c>
      <c s="1140"/>
      <c s="1139">
        <v>0</v>
      </c>
      <c s="1138">
        <v>0</v>
      </c>
      <c s="1138">
        <v>0</v>
      </c>
      <c s="1138">
        <v>0</v>
      </c>
      <c s="1139">
        <v>0</v>
      </c>
      <c s="1131">
        <v>0</v>
      </c>
      <c s="1135">
        <v>0</v>
      </c>
    </row>
    <row customHeight="1" ht="18">
      <c r="C15" s="1128"/>
      <c s="1136"/>
      <c s="1137" t="s">
        <v>165</v>
      </c>
      <c s="1138">
        <v>0</v>
      </c>
      <c s="1139">
        <v>0</v>
      </c>
      <c s="1133">
        <v>0</v>
      </c>
      <c s="1140"/>
      <c s="1139">
        <v>0</v>
      </c>
      <c s="1138">
        <v>0</v>
      </c>
      <c s="1138">
        <v>0</v>
      </c>
      <c s="1138">
        <v>0</v>
      </c>
      <c s="1139">
        <v>0</v>
      </c>
      <c s="1131">
        <v>0</v>
      </c>
      <c s="1135">
        <v>0</v>
      </c>
    </row>
    <row customHeight="1" ht="18">
      <c r="C16" s="1128"/>
      <c s="1136"/>
      <c s="1137" t="s">
        <v>166</v>
      </c>
      <c s="1138">
        <v>0</v>
      </c>
      <c s="1139">
        <v>0</v>
      </c>
      <c s="1133">
        <v>0</v>
      </c>
      <c s="1140"/>
      <c s="1139">
        <v>0</v>
      </c>
      <c s="1138">
        <v>0</v>
      </c>
      <c s="1138">
        <v>0</v>
      </c>
      <c s="1138">
        <v>0</v>
      </c>
      <c s="1139">
        <v>0</v>
      </c>
      <c s="1131">
        <v>0</v>
      </c>
      <c s="1135">
        <v>0</v>
      </c>
    </row>
    <row customHeight="1" ht="18">
      <c r="C17" s="1128"/>
      <c s="1136"/>
      <c s="1137" t="s">
        <v>167</v>
      </c>
      <c s="1138">
        <v>0</v>
      </c>
      <c s="1139">
        <v>0</v>
      </c>
      <c s="1133">
        <v>0</v>
      </c>
      <c s="1140"/>
      <c s="1139">
        <v>0</v>
      </c>
      <c s="1138">
        <v>0</v>
      </c>
      <c s="1138">
        <v>0</v>
      </c>
      <c s="1138">
        <v>0</v>
      </c>
      <c s="1139">
        <v>0</v>
      </c>
      <c s="1131">
        <v>0</v>
      </c>
      <c s="1135">
        <v>0</v>
      </c>
    </row>
    <row customHeight="1" ht="18">
      <c r="C18" s="1128"/>
      <c s="1129" t="s">
        <v>213</v>
      </c>
      <c s="1141"/>
      <c s="1131">
        <v>0</v>
      </c>
      <c s="1132">
        <v>0</v>
      </c>
      <c s="1133">
        <v>0</v>
      </c>
      <c s="1134"/>
      <c s="1132">
        <v>0</v>
      </c>
      <c s="1131">
        <v>0</v>
      </c>
      <c s="1131">
        <v>0</v>
      </c>
      <c s="1131">
        <v>0</v>
      </c>
      <c s="1132">
        <v>0</v>
      </c>
      <c s="1131">
        <v>0</v>
      </c>
      <c s="1135">
        <v>0</v>
      </c>
    </row>
    <row customHeight="1" ht="18">
      <c r="C19" s="1128"/>
      <c s="1136"/>
      <c s="1142" t="s">
        <v>168</v>
      </c>
      <c s="1138">
        <v>0</v>
      </c>
      <c s="1139">
        <v>0</v>
      </c>
      <c s="1133">
        <v>0</v>
      </c>
      <c s="1140"/>
      <c s="1139">
        <v>0</v>
      </c>
      <c s="1138">
        <v>0</v>
      </c>
      <c s="1138">
        <v>0</v>
      </c>
      <c s="1138">
        <v>0</v>
      </c>
      <c s="1139">
        <v>0</v>
      </c>
      <c s="1131">
        <v>0</v>
      </c>
      <c s="1135">
        <v>0</v>
      </c>
    </row>
    <row customHeight="1" ht="18">
      <c r="C20" s="1128"/>
      <c s="1136"/>
      <c s="1142" t="s">
        <v>169</v>
      </c>
      <c s="1138">
        <v>0</v>
      </c>
      <c s="1139">
        <v>0</v>
      </c>
      <c s="1133">
        <v>0</v>
      </c>
      <c s="1140"/>
      <c s="1139">
        <v>0</v>
      </c>
      <c s="1138">
        <v>0</v>
      </c>
      <c s="1138">
        <v>0</v>
      </c>
      <c s="1138">
        <v>0</v>
      </c>
      <c s="1139">
        <v>0</v>
      </c>
      <c s="1131">
        <v>0</v>
      </c>
      <c s="1135">
        <v>0</v>
      </c>
    </row>
    <row customHeight="1" ht="18">
      <c r="C21" s="1128"/>
      <c s="1129" t="s">
        <v>214</v>
      </c>
      <c s="1130"/>
      <c s="1131">
        <v>0</v>
      </c>
      <c s="1132">
        <v>0</v>
      </c>
      <c s="1133">
        <v>0</v>
      </c>
      <c s="1134"/>
      <c s="1132">
        <v>0</v>
      </c>
      <c s="1131">
        <v>0</v>
      </c>
      <c s="1131">
        <v>0</v>
      </c>
      <c s="1131">
        <v>0</v>
      </c>
      <c s="1132">
        <v>0</v>
      </c>
      <c s="1131">
        <v>0</v>
      </c>
      <c s="1135">
        <v>0</v>
      </c>
    </row>
    <row customHeight="1" ht="18">
      <c r="C22" s="1128"/>
      <c s="1136"/>
      <c s="1137" t="s">
        <v>170</v>
      </c>
      <c s="1138">
        <v>0</v>
      </c>
      <c s="1139">
        <v>0</v>
      </c>
      <c s="1133">
        <v>0</v>
      </c>
      <c s="1140"/>
      <c s="1139">
        <v>0</v>
      </c>
      <c s="1138">
        <v>0</v>
      </c>
      <c s="1138">
        <v>0</v>
      </c>
      <c s="1138">
        <v>0</v>
      </c>
      <c s="1139">
        <v>0</v>
      </c>
      <c s="1131">
        <v>0</v>
      </c>
      <c s="1135">
        <v>0</v>
      </c>
    </row>
    <row customHeight="1" ht="18">
      <c r="C23" s="1128"/>
      <c s="1136"/>
      <c s="1137" t="s">
        <v>171</v>
      </c>
      <c s="1138">
        <v>0</v>
      </c>
      <c s="1139">
        <v>0</v>
      </c>
      <c s="1133">
        <v>0</v>
      </c>
      <c s="1140"/>
      <c s="1139">
        <v>0</v>
      </c>
      <c s="1138">
        <v>0</v>
      </c>
      <c s="1138">
        <v>0</v>
      </c>
      <c s="1138">
        <v>0</v>
      </c>
      <c s="1139">
        <v>0</v>
      </c>
      <c s="1131">
        <v>0</v>
      </c>
      <c s="1135">
        <v>0</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0</v>
      </c>
      <c s="1131">
        <v>0</v>
      </c>
      <c s="1133">
        <v>0</v>
      </c>
      <c s="1134"/>
      <c s="1132">
        <v>0</v>
      </c>
      <c s="1131">
        <v>0</v>
      </c>
      <c s="1131">
        <v>0</v>
      </c>
      <c s="1131">
        <v>0</v>
      </c>
      <c s="1132">
        <v>0</v>
      </c>
      <c s="1131">
        <v>0</v>
      </c>
      <c s="1135">
        <v>0</v>
      </c>
    </row>
    <row customHeight="1" ht="18">
      <c r="C27" s="1128"/>
      <c s="1136"/>
      <c s="1137" t="s">
        <v>174</v>
      </c>
      <c s="1187">
        <v>0</v>
      </c>
      <c s="1188">
        <v>0</v>
      </c>
      <c s="1133">
        <v>0</v>
      </c>
      <c s="1140"/>
      <c s="1188">
        <v>0</v>
      </c>
      <c s="1187">
        <v>0</v>
      </c>
      <c s="1187">
        <v>0</v>
      </c>
      <c s="1187">
        <v>0</v>
      </c>
      <c s="1188">
        <v>0</v>
      </c>
      <c s="1131">
        <v>0</v>
      </c>
      <c s="1135">
        <v>0</v>
      </c>
    </row>
    <row customHeight="1" ht="18">
      <c r="C28" s="1164"/>
      <c s="1172" t="s">
        <v>224</v>
      </c>
      <c s="1141"/>
      <c s="1168">
        <v>0</v>
      </c>
      <c s="1168">
        <v>0</v>
      </c>
      <c s="1169">
        <v>0</v>
      </c>
      <c s="1140"/>
      <c s="1168">
        <v>0</v>
      </c>
      <c s="1167">
        <v>0</v>
      </c>
      <c s="1167">
        <v>0</v>
      </c>
      <c s="1167">
        <v>0</v>
      </c>
      <c s="1168">
        <v>0</v>
      </c>
      <c s="1170">
        <v>0</v>
      </c>
      <c s="1171">
        <v>0</v>
      </c>
    </row>
    <row customHeight="1" ht="18">
      <c r="C29" s="1155"/>
      <c s="1156" t="s">
        <v>176</v>
      </c>
      <c s="1157"/>
      <c s="1158">
        <v>0</v>
      </c>
      <c s="1159">
        <v>0</v>
      </c>
      <c s="1160">
        <v>0</v>
      </c>
      <c s="1140"/>
      <c s="1159">
        <v>0</v>
      </c>
      <c s="1158">
        <v>0</v>
      </c>
      <c s="1158">
        <v>0</v>
      </c>
      <c s="1158">
        <v>0</v>
      </c>
      <c s="1159">
        <v>0</v>
      </c>
      <c s="1160">
        <v>0</v>
      </c>
      <c s="1161">
        <v>0</v>
      </c>
    </row>
    <row customHeight="1" ht="18">
      <c r="C30" s="1121" t="s">
        <v>218</v>
      </c>
      <c s="1162"/>
      <c s="1163"/>
      <c s="1123">
        <v>0</v>
      </c>
      <c s="1124">
        <v>0</v>
      </c>
      <c s="1125">
        <v>0</v>
      </c>
      <c s="1126"/>
      <c s="1189">
        <v>0</v>
      </c>
      <c s="1123">
        <v>0</v>
      </c>
      <c s="1123">
        <v>0</v>
      </c>
      <c s="1123">
        <v>0</v>
      </c>
      <c s="1124">
        <v>0</v>
      </c>
      <c s="1123">
        <v>0</v>
      </c>
      <c s="1127">
        <v>0</v>
      </c>
    </row>
    <row customHeight="1" ht="18">
      <c r="C31" s="1164"/>
      <c s="1172" t="s">
        <v>192</v>
      </c>
      <c s="1141"/>
      <c s="1167">
        <v>0</v>
      </c>
      <c s="1168">
        <v>0</v>
      </c>
      <c s="1169">
        <v>0</v>
      </c>
      <c s="1140"/>
      <c s="1168">
        <v>0</v>
      </c>
      <c s="1167">
        <v>0</v>
      </c>
      <c s="1167">
        <v>0</v>
      </c>
      <c s="1167">
        <v>0</v>
      </c>
      <c s="1168">
        <v>0</v>
      </c>
      <c s="1170">
        <v>0</v>
      </c>
      <c s="1171">
        <v>0</v>
      </c>
    </row>
    <row customHeight="1" ht="18">
      <c r="C32" s="1128"/>
      <c s="1172" t="s">
        <v>193</v>
      </c>
      <c s="1141"/>
      <c s="1167">
        <v>0</v>
      </c>
      <c s="1168">
        <v>0</v>
      </c>
      <c s="1133">
        <v>0</v>
      </c>
      <c s="1140"/>
      <c s="1190">
        <v>0</v>
      </c>
      <c s="1138">
        <v>0</v>
      </c>
      <c s="1138">
        <v>0</v>
      </c>
      <c s="1138">
        <v>0</v>
      </c>
      <c s="1139">
        <v>0</v>
      </c>
      <c s="1131">
        <v>0</v>
      </c>
      <c s="1135">
        <v>0</v>
      </c>
    </row>
    <row customHeight="1" ht="18">
      <c r="C33" s="1128"/>
      <c s="1143" t="s">
        <v>194</v>
      </c>
      <c s="1154"/>
      <c s="1138">
        <v>0</v>
      </c>
      <c s="1139">
        <v>0</v>
      </c>
      <c s="1133">
        <v>0</v>
      </c>
      <c s="1140"/>
      <c s="1139">
        <v>0</v>
      </c>
      <c s="1138">
        <v>0</v>
      </c>
      <c s="1138">
        <v>0</v>
      </c>
      <c s="1138">
        <v>0</v>
      </c>
      <c s="1139">
        <v>0</v>
      </c>
      <c s="1131">
        <v>0</v>
      </c>
      <c s="1135">
        <v>0</v>
      </c>
    </row>
    <row customHeight="1" ht="18">
      <c r="C34" s="1128"/>
      <c s="1172" t="s">
        <v>195</v>
      </c>
      <c s="1141"/>
      <c s="1138">
        <v>0</v>
      </c>
      <c s="1139">
        <v>0</v>
      </c>
      <c s="1133">
        <v>0</v>
      </c>
      <c s="1140"/>
      <c s="1190">
        <v>0</v>
      </c>
      <c s="1138">
        <v>0</v>
      </c>
      <c s="1138">
        <v>0</v>
      </c>
      <c s="1138">
        <v>0</v>
      </c>
      <c s="1139">
        <v>0</v>
      </c>
      <c s="1131">
        <v>0</v>
      </c>
      <c s="1135">
        <v>0</v>
      </c>
    </row>
    <row customHeight="1" ht="18">
      <c r="C35" s="1128"/>
      <c s="1172" t="s">
        <v>196</v>
      </c>
      <c s="1141"/>
      <c s="1138">
        <v>0</v>
      </c>
      <c s="1139">
        <v>0</v>
      </c>
      <c s="1133">
        <v>0</v>
      </c>
      <c s="1140"/>
      <c s="1190">
        <v>0</v>
      </c>
      <c s="1138">
        <v>0</v>
      </c>
      <c s="1138">
        <v>0</v>
      </c>
      <c s="1138">
        <v>0</v>
      </c>
      <c s="1139">
        <v>0</v>
      </c>
      <c s="1131">
        <v>0</v>
      </c>
      <c s="1135">
        <v>0</v>
      </c>
    </row>
    <row customHeight="1" ht="18">
      <c r="C36" s="1128"/>
      <c s="1172" t="s">
        <v>197</v>
      </c>
      <c s="1141"/>
      <c s="1168">
        <v>0</v>
      </c>
      <c s="1139">
        <v>0</v>
      </c>
      <c s="1133">
        <v>0</v>
      </c>
      <c s="1140"/>
      <c s="1190">
        <v>0</v>
      </c>
      <c s="1138">
        <v>0</v>
      </c>
      <c s="1138">
        <v>0</v>
      </c>
      <c s="1138">
        <v>0</v>
      </c>
      <c s="1139">
        <v>0</v>
      </c>
      <c s="1131">
        <v>0</v>
      </c>
      <c s="1135">
        <v>0</v>
      </c>
    </row>
    <row customHeight="1" ht="18">
      <c r="C37" s="1128"/>
      <c s="1172" t="s">
        <v>198</v>
      </c>
      <c s="1141"/>
      <c s="1167">
        <v>0</v>
      </c>
      <c s="1168">
        <v>0</v>
      </c>
      <c s="1133">
        <v>0</v>
      </c>
      <c s="1140"/>
      <c s="1190">
        <v>0</v>
      </c>
      <c s="1138">
        <v>0</v>
      </c>
      <c s="1138">
        <v>0</v>
      </c>
      <c s="1138">
        <v>0</v>
      </c>
      <c s="1139">
        <v>0</v>
      </c>
      <c s="1131">
        <v>0</v>
      </c>
      <c s="1135">
        <v>0</v>
      </c>
    </row>
    <row customHeight="1" ht="18">
      <c r="C38" s="1128"/>
      <c s="1165" t="s">
        <v>199</v>
      </c>
      <c s="1173"/>
      <c s="1138">
        <v>0</v>
      </c>
      <c s="1138">
        <v>0</v>
      </c>
      <c s="1133">
        <v>0</v>
      </c>
      <c s="1140"/>
      <c s="1191">
        <v>0</v>
      </c>
      <c s="1192">
        <v>0</v>
      </c>
      <c s="1192">
        <v>0</v>
      </c>
      <c s="1192">
        <v>0</v>
      </c>
      <c s="1193">
        <v>0</v>
      </c>
      <c s="1131">
        <v>0</v>
      </c>
      <c s="1135">
        <v>0</v>
      </c>
    </row>
    <row customHeight="1" ht="18">
      <c r="C39" s="1174"/>
      <c s="1175" t="s">
        <v>219</v>
      </c>
      <c s="1194"/>
      <c s="1138">
        <v>0</v>
      </c>
      <c s="1138">
        <v>0</v>
      </c>
      <c s="1133">
        <v>0</v>
      </c>
      <c s="1140"/>
      <c s="1195">
        <v>0</v>
      </c>
      <c s="1158">
        <v>0</v>
      </c>
      <c s="1158">
        <v>0</v>
      </c>
      <c s="1158">
        <v>0</v>
      </c>
      <c s="1159">
        <v>0</v>
      </c>
      <c s="1177">
        <v>0</v>
      </c>
      <c s="1161">
        <v>0</v>
      </c>
    </row>
    <row customHeight="1" ht="18">
      <c r="C40" s="1128" t="s">
        <v>220</v>
      </c>
      <c s="1130"/>
      <c s="1130"/>
      <c s="1124">
        <v>0</v>
      </c>
      <c s="1124">
        <v>0</v>
      </c>
      <c s="1125">
        <v>0</v>
      </c>
      <c s="1126"/>
      <c s="1189">
        <v>0</v>
      </c>
      <c s="1123">
        <v>0</v>
      </c>
      <c s="1123">
        <v>0</v>
      </c>
      <c s="1123">
        <v>0</v>
      </c>
      <c s="1124">
        <v>0</v>
      </c>
      <c s="1123">
        <v>0</v>
      </c>
      <c s="1127">
        <v>0</v>
      </c>
    </row>
    <row customHeight="1" ht="18">
      <c r="C41" s="1128"/>
      <c s="1178" t="s">
        <v>91</v>
      </c>
      <c s="1178"/>
      <c s="1139">
        <v>0</v>
      </c>
      <c s="1139">
        <v>0</v>
      </c>
      <c s="1133">
        <v>0</v>
      </c>
      <c s="1140"/>
      <c s="1139">
        <v>0</v>
      </c>
      <c s="1139">
        <v>0</v>
      </c>
      <c s="1139">
        <v>0</v>
      </c>
      <c s="1139">
        <v>0</v>
      </c>
      <c s="1139">
        <v>0</v>
      </c>
      <c s="1131">
        <v>0</v>
      </c>
      <c s="1135">
        <v>0</v>
      </c>
    </row>
    <row customHeight="1" ht="18">
      <c r="C42" s="1128"/>
      <c s="1178" t="s">
        <v>92</v>
      </c>
      <c s="1178"/>
      <c s="1138">
        <v>0</v>
      </c>
      <c s="1139">
        <v>0</v>
      </c>
      <c s="1133">
        <v>0</v>
      </c>
      <c s="1140"/>
      <c s="1139">
        <v>0</v>
      </c>
      <c s="1138">
        <v>0</v>
      </c>
      <c s="1139">
        <v>0</v>
      </c>
      <c s="1138">
        <v>0</v>
      </c>
      <c s="1139">
        <v>0</v>
      </c>
      <c s="1131">
        <v>0</v>
      </c>
      <c s="1135">
        <v>0</v>
      </c>
    </row>
    <row customHeight="1" ht="18">
      <c r="C43" s="1128"/>
      <c s="1179" t="s">
        <v>159</v>
      </c>
      <c s="1179"/>
      <c s="1167">
        <v>0</v>
      </c>
      <c s="1168">
        <v>0</v>
      </c>
      <c s="1133">
        <v>0</v>
      </c>
      <c s="1140"/>
      <c s="1168">
        <v>0</v>
      </c>
      <c s="1167">
        <v>0</v>
      </c>
      <c s="1168">
        <v>0</v>
      </c>
      <c s="1167">
        <v>0</v>
      </c>
      <c s="1168">
        <v>0</v>
      </c>
      <c s="1131">
        <v>0</v>
      </c>
      <c s="1135">
        <v>0</v>
      </c>
    </row>
    <row customHeight="1" ht="18">
      <c r="C44" s="1128"/>
      <c s="1180" t="s">
        <v>221</v>
      </c>
      <c s="1180"/>
      <c s="1158">
        <v>0</v>
      </c>
      <c s="1159">
        <v>0</v>
      </c>
      <c s="1160">
        <v>0</v>
      </c>
      <c s="1140"/>
      <c s="1159">
        <v>0</v>
      </c>
      <c s="1158">
        <v>0</v>
      </c>
      <c s="1159">
        <v>0</v>
      </c>
      <c s="1158">
        <v>0</v>
      </c>
      <c s="1159">
        <v>0</v>
      </c>
      <c s="1177">
        <v>0</v>
      </c>
      <c s="1161">
        <v>0</v>
      </c>
    </row>
    <row customHeight="1" ht="18">
      <c r="C45" s="1181" t="s">
        <v>222</v>
      </c>
      <c s="1182"/>
      <c s="1183"/>
      <c s="1184">
        <v>0</v>
      </c>
      <c s="1196">
        <v>0</v>
      </c>
      <c s="1185">
        <v>0</v>
      </c>
      <c s="1053"/>
      <c s="1197">
        <v>0</v>
      </c>
      <c s="1184">
        <v>0</v>
      </c>
      <c s="1184">
        <v>0</v>
      </c>
      <c s="1184">
        <v>0</v>
      </c>
      <c s="1196">
        <v>0</v>
      </c>
      <c s="1184">
        <v>0</v>
      </c>
      <c s="1186">
        <v>0</v>
      </c>
    </row>
    <row customHeight="1" ht="12"/>
  </sheetData>
  <sheetProtection selectLockedCells="1" selectUnlockedCells="1"/>
  <mergeCells count="9">
    <mergeCell ref="C45:E45"/>
    <mergeCell ref="D38:E38"/>
    <mergeCell ref="D39:E39"/>
    <mergeCell ref="A3:Q3"/>
    <mergeCell ref="C9:E10"/>
    <mergeCell ref="F9:H9"/>
    <mergeCell ref="I9:O9"/>
    <mergeCell ref="P9:P10"/>
    <mergeCell ref="A4:Q4"/>
  </mergeCell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231</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232</v>
      </c>
    </row>
    <row customHeight="1" ht="18">
      <c r="C8" s="924" t="s">
        <v>225</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0</v>
      </c>
      <c s="1124">
        <v>0</v>
      </c>
      <c s="1125">
        <v>0</v>
      </c>
      <c s="1126"/>
      <c s="1124">
        <v>0</v>
      </c>
      <c s="1124">
        <v>0</v>
      </c>
      <c s="1123">
        <v>0</v>
      </c>
      <c s="1124">
        <v>0</v>
      </c>
      <c s="1124">
        <v>0</v>
      </c>
      <c s="1123">
        <v>0</v>
      </c>
      <c s="1127">
        <v>0</v>
      </c>
    </row>
    <row customHeight="1" ht="18">
      <c r="C12" s="1128"/>
      <c s="1129" t="s">
        <v>212</v>
      </c>
      <c s="1130"/>
      <c s="1131">
        <v>0</v>
      </c>
      <c s="1132">
        <v>0</v>
      </c>
      <c s="1133">
        <v>0</v>
      </c>
      <c s="1134"/>
      <c s="1132">
        <v>0</v>
      </c>
      <c s="1131">
        <v>0</v>
      </c>
      <c s="1131">
        <v>0</v>
      </c>
      <c s="1131">
        <v>0</v>
      </c>
      <c s="1132">
        <v>0</v>
      </c>
      <c s="1131">
        <v>0</v>
      </c>
      <c s="1135">
        <v>0</v>
      </c>
    </row>
    <row customHeight="1" ht="18">
      <c r="C13" s="1128"/>
      <c s="1136"/>
      <c s="1137" t="s">
        <v>163</v>
      </c>
      <c s="1138">
        <v>0</v>
      </c>
      <c s="1139">
        <v>0</v>
      </c>
      <c s="1133">
        <v>0</v>
      </c>
      <c s="1140"/>
      <c s="1139">
        <v>0</v>
      </c>
      <c s="1138">
        <v>0</v>
      </c>
      <c s="1138">
        <v>0</v>
      </c>
      <c s="1138">
        <v>0</v>
      </c>
      <c s="1139">
        <v>0</v>
      </c>
      <c s="1131">
        <v>0</v>
      </c>
      <c s="1135">
        <v>0</v>
      </c>
    </row>
    <row customHeight="1" ht="18">
      <c r="C14" s="1128"/>
      <c s="1136"/>
      <c s="1137" t="s">
        <v>164</v>
      </c>
      <c s="1138">
        <v>0</v>
      </c>
      <c s="1139">
        <v>0</v>
      </c>
      <c s="1133">
        <v>0</v>
      </c>
      <c s="1140"/>
      <c s="1139">
        <v>0</v>
      </c>
      <c s="1138">
        <v>0</v>
      </c>
      <c s="1138">
        <v>0</v>
      </c>
      <c s="1138">
        <v>0</v>
      </c>
      <c s="1139">
        <v>0</v>
      </c>
      <c s="1131">
        <v>0</v>
      </c>
      <c s="1135">
        <v>0</v>
      </c>
    </row>
    <row customHeight="1" ht="18">
      <c r="C15" s="1128"/>
      <c s="1136"/>
      <c s="1137" t="s">
        <v>165</v>
      </c>
      <c s="1138">
        <v>0</v>
      </c>
      <c s="1139">
        <v>0</v>
      </c>
      <c s="1133">
        <v>0</v>
      </c>
      <c s="1140"/>
      <c s="1139">
        <v>0</v>
      </c>
      <c s="1138">
        <v>0</v>
      </c>
      <c s="1138">
        <v>0</v>
      </c>
      <c s="1138">
        <v>0</v>
      </c>
      <c s="1139">
        <v>0</v>
      </c>
      <c s="1131">
        <v>0</v>
      </c>
      <c s="1135">
        <v>0</v>
      </c>
    </row>
    <row customHeight="1" ht="18">
      <c r="C16" s="1128"/>
      <c s="1136"/>
      <c s="1137" t="s">
        <v>166</v>
      </c>
      <c s="1138">
        <v>0</v>
      </c>
      <c s="1139">
        <v>0</v>
      </c>
      <c s="1133">
        <v>0</v>
      </c>
      <c s="1140"/>
      <c s="1139">
        <v>0</v>
      </c>
      <c s="1138">
        <v>0</v>
      </c>
      <c s="1138">
        <v>0</v>
      </c>
      <c s="1138">
        <v>0</v>
      </c>
      <c s="1139">
        <v>0</v>
      </c>
      <c s="1131">
        <v>0</v>
      </c>
      <c s="1135">
        <v>0</v>
      </c>
    </row>
    <row customHeight="1" ht="18">
      <c r="C17" s="1128"/>
      <c s="1136"/>
      <c s="1137" t="s">
        <v>167</v>
      </c>
      <c s="1138">
        <v>0</v>
      </c>
      <c s="1139">
        <v>0</v>
      </c>
      <c s="1133">
        <v>0</v>
      </c>
      <c s="1140"/>
      <c s="1139">
        <v>0</v>
      </c>
      <c s="1138">
        <v>0</v>
      </c>
      <c s="1138">
        <v>0</v>
      </c>
      <c s="1138">
        <v>0</v>
      </c>
      <c s="1139">
        <v>0</v>
      </c>
      <c s="1131">
        <v>0</v>
      </c>
      <c s="1135">
        <v>0</v>
      </c>
    </row>
    <row customHeight="1" ht="18">
      <c r="C18" s="1128"/>
      <c s="1129" t="s">
        <v>213</v>
      </c>
      <c s="1141"/>
      <c s="1131">
        <v>0</v>
      </c>
      <c s="1132">
        <v>0</v>
      </c>
      <c s="1133">
        <v>0</v>
      </c>
      <c s="1134"/>
      <c s="1132">
        <v>0</v>
      </c>
      <c s="1131">
        <v>0</v>
      </c>
      <c s="1131">
        <v>0</v>
      </c>
      <c s="1131">
        <v>0</v>
      </c>
      <c s="1132">
        <v>0</v>
      </c>
      <c s="1131">
        <v>0</v>
      </c>
      <c s="1135">
        <v>0</v>
      </c>
    </row>
    <row customHeight="1" ht="18">
      <c r="C19" s="1128"/>
      <c s="1136"/>
      <c s="1142" t="s">
        <v>168</v>
      </c>
      <c s="1138">
        <v>0</v>
      </c>
      <c s="1139">
        <v>0</v>
      </c>
      <c s="1133">
        <v>0</v>
      </c>
      <c s="1140"/>
      <c s="1139">
        <v>0</v>
      </c>
      <c s="1138">
        <v>0</v>
      </c>
      <c s="1138">
        <v>0</v>
      </c>
      <c s="1138">
        <v>0</v>
      </c>
      <c s="1139">
        <v>0</v>
      </c>
      <c s="1131">
        <v>0</v>
      </c>
      <c s="1135">
        <v>0</v>
      </c>
    </row>
    <row customHeight="1" ht="18">
      <c r="C20" s="1128"/>
      <c s="1136"/>
      <c s="1142" t="s">
        <v>169</v>
      </c>
      <c s="1138">
        <v>0</v>
      </c>
      <c s="1139">
        <v>0</v>
      </c>
      <c s="1133">
        <v>0</v>
      </c>
      <c s="1140"/>
      <c s="1139">
        <v>0</v>
      </c>
      <c s="1138">
        <v>0</v>
      </c>
      <c s="1138">
        <v>0</v>
      </c>
      <c s="1138">
        <v>0</v>
      </c>
      <c s="1139">
        <v>0</v>
      </c>
      <c s="1131">
        <v>0</v>
      </c>
      <c s="1135">
        <v>0</v>
      </c>
    </row>
    <row customHeight="1" ht="18">
      <c r="C21" s="1128"/>
      <c s="1129" t="s">
        <v>214</v>
      </c>
      <c s="1130"/>
      <c s="1131">
        <v>0</v>
      </c>
      <c s="1132">
        <v>0</v>
      </c>
      <c s="1133">
        <v>0</v>
      </c>
      <c s="1134"/>
      <c s="1132">
        <v>0</v>
      </c>
      <c s="1131">
        <v>0</v>
      </c>
      <c s="1131">
        <v>0</v>
      </c>
      <c s="1131">
        <v>0</v>
      </c>
      <c s="1132">
        <v>0</v>
      </c>
      <c s="1131">
        <v>0</v>
      </c>
      <c s="1135">
        <v>0</v>
      </c>
    </row>
    <row customHeight="1" ht="18">
      <c r="C22" s="1128"/>
      <c s="1136"/>
      <c s="1137" t="s">
        <v>170</v>
      </c>
      <c s="1138">
        <v>0</v>
      </c>
      <c s="1139">
        <v>0</v>
      </c>
      <c s="1133">
        <v>0</v>
      </c>
      <c s="1140"/>
      <c s="1139">
        <v>0</v>
      </c>
      <c s="1138">
        <v>0</v>
      </c>
      <c s="1138">
        <v>0</v>
      </c>
      <c s="1138">
        <v>0</v>
      </c>
      <c s="1139">
        <v>0</v>
      </c>
      <c s="1131">
        <v>0</v>
      </c>
      <c s="1135">
        <v>0</v>
      </c>
    </row>
    <row customHeight="1" ht="18">
      <c r="C23" s="1128"/>
      <c s="1136"/>
      <c s="1137" t="s">
        <v>171</v>
      </c>
      <c s="1138">
        <v>0</v>
      </c>
      <c s="1139">
        <v>0</v>
      </c>
      <c s="1133">
        <v>0</v>
      </c>
      <c s="1140"/>
      <c s="1139">
        <v>0</v>
      </c>
      <c s="1138">
        <v>0</v>
      </c>
      <c s="1138">
        <v>0</v>
      </c>
      <c s="1138">
        <v>0</v>
      </c>
      <c s="1139">
        <v>0</v>
      </c>
      <c s="1131">
        <v>0</v>
      </c>
      <c s="1135">
        <v>0</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0</v>
      </c>
      <c s="1132">
        <v>0</v>
      </c>
      <c s="1133">
        <v>0</v>
      </c>
      <c s="1134"/>
      <c s="1132">
        <v>0</v>
      </c>
      <c s="1131">
        <v>0</v>
      </c>
      <c s="1131">
        <v>0</v>
      </c>
      <c s="1131">
        <v>0</v>
      </c>
      <c s="1132">
        <v>0</v>
      </c>
      <c s="1131">
        <v>0</v>
      </c>
      <c s="1135">
        <v>0</v>
      </c>
    </row>
    <row customHeight="1" ht="18">
      <c r="C27" s="1128"/>
      <c s="1136"/>
      <c s="1144" t="s">
        <v>174</v>
      </c>
      <c s="1145">
        <v>0</v>
      </c>
      <c s="1146">
        <v>0</v>
      </c>
      <c s="1133">
        <v>0</v>
      </c>
      <c s="1140"/>
      <c s="1146">
        <v>0</v>
      </c>
      <c s="1145">
        <v>0</v>
      </c>
      <c s="1145">
        <v>0</v>
      </c>
      <c s="1145">
        <v>0</v>
      </c>
      <c s="1146">
        <v>0</v>
      </c>
      <c s="1131">
        <v>0</v>
      </c>
      <c s="1135">
        <v>0</v>
      </c>
    </row>
    <row customHeight="1" ht="18">
      <c r="C28" s="1128"/>
      <c s="1147"/>
      <c s="1142" t="s">
        <v>216</v>
      </c>
      <c s="1148">
        <v>0</v>
      </c>
      <c s="1149">
        <v>0</v>
      </c>
      <c s="1133">
        <v>0</v>
      </c>
      <c s="1150"/>
      <c s="1149">
        <v>0</v>
      </c>
      <c s="1148">
        <v>0</v>
      </c>
      <c s="1148">
        <v>0</v>
      </c>
      <c s="1148">
        <v>0</v>
      </c>
      <c s="1149">
        <v>0</v>
      </c>
      <c s="1131">
        <v>0</v>
      </c>
      <c s="1135">
        <v>0</v>
      </c>
    </row>
    <row customHeight="1" ht="18">
      <c r="C29" s="1128"/>
      <c s="1151"/>
      <c s="1137" t="s">
        <v>217</v>
      </c>
      <c s="1152">
        <v>0</v>
      </c>
      <c s="1153">
        <v>0</v>
      </c>
      <c s="1133">
        <v>0</v>
      </c>
      <c s="1150"/>
      <c s="1153">
        <v>0</v>
      </c>
      <c s="1152">
        <v>0</v>
      </c>
      <c s="1152">
        <v>0</v>
      </c>
      <c s="1152">
        <v>0</v>
      </c>
      <c s="1153">
        <v>0</v>
      </c>
      <c s="1131">
        <v>0</v>
      </c>
      <c s="1135">
        <v>0</v>
      </c>
    </row>
    <row customHeight="1" ht="18">
      <c r="C30" s="1128"/>
      <c s="1136" t="s">
        <v>175</v>
      </c>
      <c s="1154"/>
      <c s="1138">
        <v>0</v>
      </c>
      <c s="1139">
        <v>0</v>
      </c>
      <c s="1133">
        <v>0</v>
      </c>
      <c s="1140"/>
      <c s="1139">
        <v>0</v>
      </c>
      <c s="1138">
        <v>0</v>
      </c>
      <c s="1138">
        <v>0</v>
      </c>
      <c s="1138">
        <v>0</v>
      </c>
      <c s="1139">
        <v>0</v>
      </c>
      <c s="1131">
        <v>0</v>
      </c>
      <c s="1135">
        <v>0</v>
      </c>
    </row>
    <row customHeight="1" ht="18">
      <c r="C31" s="1155"/>
      <c s="1156" t="s">
        <v>176</v>
      </c>
      <c s="1157"/>
      <c s="1158">
        <v>0</v>
      </c>
      <c s="1159">
        <v>0</v>
      </c>
      <c s="1160">
        <v>0</v>
      </c>
      <c s="1140"/>
      <c s="1159">
        <v>0</v>
      </c>
      <c s="1158">
        <v>0</v>
      </c>
      <c s="1158">
        <v>0</v>
      </c>
      <c s="1158">
        <v>0</v>
      </c>
      <c s="1159">
        <v>0</v>
      </c>
      <c s="1160">
        <v>0</v>
      </c>
      <c s="1161">
        <v>0</v>
      </c>
    </row>
    <row customHeight="1" ht="18">
      <c r="C32" s="1121" t="s">
        <v>218</v>
      </c>
      <c s="1162"/>
      <c s="1163"/>
      <c s="1123">
        <v>0</v>
      </c>
      <c s="1124">
        <v>0</v>
      </c>
      <c s="1125">
        <v>0</v>
      </c>
      <c s="1126"/>
      <c s="1124">
        <v>0</v>
      </c>
      <c s="1123">
        <v>0</v>
      </c>
      <c s="1123">
        <v>0</v>
      </c>
      <c s="1123">
        <v>0</v>
      </c>
      <c s="1124">
        <v>0</v>
      </c>
      <c s="1123">
        <v>0</v>
      </c>
      <c s="1127">
        <v>0</v>
      </c>
    </row>
    <row customHeight="1" ht="18">
      <c r="C33" s="1164"/>
      <c s="1165" t="s">
        <v>192</v>
      </c>
      <c s="1166"/>
      <c s="1167">
        <v>0</v>
      </c>
      <c s="1168">
        <v>0</v>
      </c>
      <c s="1169">
        <v>0</v>
      </c>
      <c s="1140"/>
      <c s="1168">
        <v>0</v>
      </c>
      <c s="1167">
        <v>0</v>
      </c>
      <c s="1167">
        <v>0</v>
      </c>
      <c s="1167">
        <v>0</v>
      </c>
      <c s="1168">
        <v>0</v>
      </c>
      <c s="1170">
        <v>0</v>
      </c>
      <c s="1171">
        <v>0</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0</v>
      </c>
      <c s="1138">
        <v>0</v>
      </c>
      <c s="1138">
        <v>0</v>
      </c>
      <c s="1138">
        <v>0</v>
      </c>
      <c s="1139">
        <v>0</v>
      </c>
      <c s="1131">
        <v>0</v>
      </c>
      <c s="1135">
        <v>0</v>
      </c>
    </row>
    <row customHeight="1" ht="18">
      <c r="C36" s="1128"/>
      <c s="1172" t="s">
        <v>195</v>
      </c>
      <c s="1141"/>
      <c s="1138">
        <v>0</v>
      </c>
      <c s="1139">
        <v>0</v>
      </c>
      <c s="1133">
        <v>0</v>
      </c>
      <c s="1140"/>
      <c s="1139">
        <v>0</v>
      </c>
      <c s="1138">
        <v>0</v>
      </c>
      <c s="1138">
        <v>0</v>
      </c>
      <c s="1138">
        <v>0</v>
      </c>
      <c s="1139">
        <v>0</v>
      </c>
      <c s="1131">
        <v>0</v>
      </c>
      <c s="1135">
        <v>0</v>
      </c>
    </row>
    <row customHeight="1" ht="18">
      <c r="C37" s="1128"/>
      <c s="1172" t="s">
        <v>196</v>
      </c>
      <c s="1141"/>
      <c s="1138">
        <v>0</v>
      </c>
      <c s="1139">
        <v>0</v>
      </c>
      <c s="1133">
        <v>0</v>
      </c>
      <c s="1140"/>
      <c s="1139">
        <v>0</v>
      </c>
      <c s="1138">
        <v>0</v>
      </c>
      <c s="1138">
        <v>0</v>
      </c>
      <c s="1138">
        <v>0</v>
      </c>
      <c s="1139">
        <v>0</v>
      </c>
      <c s="1131">
        <v>0</v>
      </c>
      <c s="1135">
        <v>0</v>
      </c>
    </row>
    <row customHeight="1" ht="18">
      <c r="C38" s="1128"/>
      <c s="1172" t="s">
        <v>197</v>
      </c>
      <c s="1141"/>
      <c s="1168">
        <v>0</v>
      </c>
      <c s="1139">
        <v>0</v>
      </c>
      <c s="1133">
        <v>0</v>
      </c>
      <c s="1140"/>
      <c s="1139">
        <v>0</v>
      </c>
      <c s="1138">
        <v>0</v>
      </c>
      <c s="1138">
        <v>0</v>
      </c>
      <c s="1138">
        <v>0</v>
      </c>
      <c s="1139">
        <v>0</v>
      </c>
      <c s="1131">
        <v>0</v>
      </c>
      <c s="1135">
        <v>0</v>
      </c>
    </row>
    <row customHeight="1" ht="18">
      <c r="C39" s="1128"/>
      <c s="1165" t="s">
        <v>198</v>
      </c>
      <c s="1173"/>
      <c s="1167">
        <v>0</v>
      </c>
      <c s="1168">
        <v>0</v>
      </c>
      <c s="1133">
        <v>0</v>
      </c>
      <c s="1140"/>
      <c s="1139">
        <v>0</v>
      </c>
      <c s="1138">
        <v>0</v>
      </c>
      <c s="1138">
        <v>0</v>
      </c>
      <c s="1138">
        <v>0</v>
      </c>
      <c s="1139">
        <v>0</v>
      </c>
      <c s="1131">
        <v>0</v>
      </c>
      <c s="1135">
        <v>0</v>
      </c>
    </row>
    <row customHeight="1" ht="18">
      <c r="C40" s="1164"/>
      <c s="1165" t="s">
        <v>199</v>
      </c>
      <c s="1166"/>
      <c s="1167">
        <v>0</v>
      </c>
      <c s="1168">
        <v>0</v>
      </c>
      <c s="1169">
        <v>0</v>
      </c>
      <c s="1140"/>
      <c s="1168">
        <v>0</v>
      </c>
      <c s="1167">
        <v>0</v>
      </c>
      <c s="1167">
        <v>0</v>
      </c>
      <c s="1167">
        <v>0</v>
      </c>
      <c s="1168">
        <v>0</v>
      </c>
      <c s="1170">
        <v>0</v>
      </c>
      <c s="1171">
        <v>0</v>
      </c>
    </row>
    <row customHeight="1" ht="18">
      <c r="C41" s="1174"/>
      <c s="1175" t="s">
        <v>219</v>
      </c>
      <c s="1176"/>
      <c s="1158">
        <v>0</v>
      </c>
      <c s="1159">
        <v>0</v>
      </c>
      <c s="1133">
        <v>0</v>
      </c>
      <c s="1140"/>
      <c s="1159">
        <v>0</v>
      </c>
      <c s="1158">
        <v>0</v>
      </c>
      <c s="1158">
        <v>0</v>
      </c>
      <c s="1158">
        <v>0</v>
      </c>
      <c s="1159">
        <v>0</v>
      </c>
      <c s="1177">
        <v>0</v>
      </c>
      <c s="1161">
        <v>0</v>
      </c>
    </row>
    <row customHeight="1" ht="18">
      <c r="C42" s="1128" t="s">
        <v>220</v>
      </c>
      <c s="1130"/>
      <c s="1130"/>
      <c s="1124">
        <v>0</v>
      </c>
      <c s="1124">
        <v>0</v>
      </c>
      <c s="1125">
        <v>0</v>
      </c>
      <c s="1126"/>
      <c s="1124">
        <v>0</v>
      </c>
      <c s="1123">
        <v>0</v>
      </c>
      <c s="1123">
        <v>0</v>
      </c>
      <c s="1123">
        <v>0</v>
      </c>
      <c s="1124">
        <v>0</v>
      </c>
      <c s="1123">
        <v>0</v>
      </c>
      <c s="1127">
        <v>0</v>
      </c>
    </row>
    <row customHeight="1" ht="18">
      <c r="C43" s="1128"/>
      <c s="1178" t="s">
        <v>91</v>
      </c>
      <c s="1178"/>
      <c s="1139">
        <v>0</v>
      </c>
      <c s="1139">
        <v>0</v>
      </c>
      <c s="1133">
        <v>0</v>
      </c>
      <c s="1140"/>
      <c s="1139">
        <v>0</v>
      </c>
      <c s="1138">
        <v>0</v>
      </c>
      <c s="1138">
        <v>0</v>
      </c>
      <c s="1138">
        <v>0</v>
      </c>
      <c s="1139">
        <v>0</v>
      </c>
      <c s="1131">
        <v>0</v>
      </c>
      <c s="1135">
        <v>0</v>
      </c>
    </row>
    <row customHeight="1" ht="18">
      <c r="C44" s="1128"/>
      <c s="1178" t="s">
        <v>92</v>
      </c>
      <c s="1178"/>
      <c s="1138">
        <v>0</v>
      </c>
      <c s="1139">
        <v>0</v>
      </c>
      <c s="1133">
        <v>0</v>
      </c>
      <c s="1140"/>
      <c s="1139">
        <v>0</v>
      </c>
      <c s="1138">
        <v>0</v>
      </c>
      <c s="1138">
        <v>0</v>
      </c>
      <c s="1138">
        <v>0</v>
      </c>
      <c s="1139">
        <v>0</v>
      </c>
      <c s="1131">
        <v>0</v>
      </c>
      <c s="1135">
        <v>0</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0</v>
      </c>
      <c s="1158">
        <v>0</v>
      </c>
      <c s="1158">
        <v>0</v>
      </c>
      <c s="1158">
        <v>0</v>
      </c>
      <c s="1159">
        <v>0</v>
      </c>
      <c s="1177">
        <v>0</v>
      </c>
      <c s="1161">
        <v>0</v>
      </c>
    </row>
    <row customHeight="1" ht="18">
      <c r="C47" s="1181" t="s">
        <v>222</v>
      </c>
      <c s="1182"/>
      <c s="1183"/>
      <c s="1184">
        <v>0</v>
      </c>
      <c s="1184">
        <v>0</v>
      </c>
      <c s="1185">
        <v>0</v>
      </c>
      <c s="1053"/>
      <c s="1184">
        <v>0</v>
      </c>
      <c s="1184">
        <v>0</v>
      </c>
      <c s="1184">
        <v>0</v>
      </c>
      <c s="1184">
        <v>0</v>
      </c>
      <c s="1184">
        <v>0</v>
      </c>
      <c s="1184">
        <v>0</v>
      </c>
      <c s="1186">
        <v>0</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231</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232</v>
      </c>
    </row>
    <row customHeight="1" ht="18">
      <c r="C8" s="924" t="s">
        <v>226</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0</v>
      </c>
      <c s="1124">
        <v>0</v>
      </c>
      <c s="1125">
        <v>0</v>
      </c>
      <c s="1126"/>
      <c s="1124">
        <v>0</v>
      </c>
      <c s="1124">
        <v>0</v>
      </c>
      <c s="1123">
        <v>0</v>
      </c>
      <c s="1124">
        <v>0</v>
      </c>
      <c s="1124">
        <v>0</v>
      </c>
      <c s="1123">
        <v>0</v>
      </c>
      <c s="1127">
        <v>0</v>
      </c>
    </row>
    <row customHeight="1" ht="18">
      <c r="C12" s="1128"/>
      <c s="1129" t="s">
        <v>212</v>
      </c>
      <c s="1130"/>
      <c s="1131">
        <v>0</v>
      </c>
      <c s="1132">
        <v>0</v>
      </c>
      <c s="1133">
        <v>0</v>
      </c>
      <c s="1134"/>
      <c s="1132">
        <v>0</v>
      </c>
      <c s="1131">
        <v>0</v>
      </c>
      <c s="1131">
        <v>0</v>
      </c>
      <c s="1131">
        <v>0</v>
      </c>
      <c s="1132">
        <v>0</v>
      </c>
      <c s="1131">
        <v>0</v>
      </c>
      <c s="1135">
        <v>0</v>
      </c>
    </row>
    <row customHeight="1" ht="18">
      <c r="C13" s="1128"/>
      <c s="1136"/>
      <c s="1137" t="s">
        <v>163</v>
      </c>
      <c s="1138">
        <v>0</v>
      </c>
      <c s="1139">
        <v>0</v>
      </c>
      <c s="1133">
        <v>0</v>
      </c>
      <c s="1140"/>
      <c s="1139">
        <v>0</v>
      </c>
      <c s="1138">
        <v>0</v>
      </c>
      <c s="1138">
        <v>0</v>
      </c>
      <c s="1138">
        <v>0</v>
      </c>
      <c s="1139">
        <v>0</v>
      </c>
      <c s="1131">
        <v>0</v>
      </c>
      <c s="1135">
        <v>0</v>
      </c>
    </row>
    <row customHeight="1" ht="18">
      <c r="C14" s="1128"/>
      <c s="1136"/>
      <c s="1137" t="s">
        <v>164</v>
      </c>
      <c s="1138">
        <v>0</v>
      </c>
      <c s="1139">
        <v>0</v>
      </c>
      <c s="1133">
        <v>0</v>
      </c>
      <c s="1140"/>
      <c s="1139">
        <v>0</v>
      </c>
      <c s="1138">
        <v>0</v>
      </c>
      <c s="1138">
        <v>0</v>
      </c>
      <c s="1138">
        <v>0</v>
      </c>
      <c s="1139">
        <v>0</v>
      </c>
      <c s="1131">
        <v>0</v>
      </c>
      <c s="1135">
        <v>0</v>
      </c>
    </row>
    <row customHeight="1" ht="18">
      <c r="C15" s="1128"/>
      <c s="1136"/>
      <c s="1137" t="s">
        <v>165</v>
      </c>
      <c s="1138">
        <v>0</v>
      </c>
      <c s="1139">
        <v>0</v>
      </c>
      <c s="1133">
        <v>0</v>
      </c>
      <c s="1140"/>
      <c s="1139">
        <v>0</v>
      </c>
      <c s="1138">
        <v>0</v>
      </c>
      <c s="1138">
        <v>0</v>
      </c>
      <c s="1138">
        <v>0</v>
      </c>
      <c s="1139">
        <v>0</v>
      </c>
      <c s="1131">
        <v>0</v>
      </c>
      <c s="1135">
        <v>0</v>
      </c>
    </row>
    <row customHeight="1" ht="18">
      <c r="C16" s="1128"/>
      <c s="1136"/>
      <c s="1137" t="s">
        <v>166</v>
      </c>
      <c s="1138">
        <v>0</v>
      </c>
      <c s="1139">
        <v>0</v>
      </c>
      <c s="1133">
        <v>0</v>
      </c>
      <c s="1140"/>
      <c s="1139">
        <v>0</v>
      </c>
      <c s="1138">
        <v>0</v>
      </c>
      <c s="1138">
        <v>0</v>
      </c>
      <c s="1138">
        <v>0</v>
      </c>
      <c s="1139">
        <v>0</v>
      </c>
      <c s="1131">
        <v>0</v>
      </c>
      <c s="1135">
        <v>0</v>
      </c>
    </row>
    <row customHeight="1" ht="18">
      <c r="C17" s="1128"/>
      <c s="1136"/>
      <c s="1137" t="s">
        <v>167</v>
      </c>
      <c s="1138">
        <v>0</v>
      </c>
      <c s="1139">
        <v>0</v>
      </c>
      <c s="1133">
        <v>0</v>
      </c>
      <c s="1140"/>
      <c s="1139">
        <v>0</v>
      </c>
      <c s="1138">
        <v>0</v>
      </c>
      <c s="1138">
        <v>0</v>
      </c>
      <c s="1138">
        <v>0</v>
      </c>
      <c s="1139">
        <v>0</v>
      </c>
      <c s="1131">
        <v>0</v>
      </c>
      <c s="1135">
        <v>0</v>
      </c>
    </row>
    <row customHeight="1" ht="18">
      <c r="C18" s="1128"/>
      <c s="1129" t="s">
        <v>213</v>
      </c>
      <c s="1141"/>
      <c s="1131">
        <v>0</v>
      </c>
      <c s="1132">
        <v>0</v>
      </c>
      <c s="1133">
        <v>0</v>
      </c>
      <c s="1134"/>
      <c s="1132">
        <v>0</v>
      </c>
      <c s="1131">
        <v>0</v>
      </c>
      <c s="1131">
        <v>0</v>
      </c>
      <c s="1131">
        <v>0</v>
      </c>
      <c s="1132">
        <v>0</v>
      </c>
      <c s="1131">
        <v>0</v>
      </c>
      <c s="1135">
        <v>0</v>
      </c>
    </row>
    <row customHeight="1" ht="18">
      <c r="C19" s="1128"/>
      <c s="1136"/>
      <c s="1142" t="s">
        <v>168</v>
      </c>
      <c s="1138">
        <v>0</v>
      </c>
      <c s="1139">
        <v>0</v>
      </c>
      <c s="1133">
        <v>0</v>
      </c>
      <c s="1140"/>
      <c s="1139">
        <v>0</v>
      </c>
      <c s="1138">
        <v>0</v>
      </c>
      <c s="1138">
        <v>0</v>
      </c>
      <c s="1138">
        <v>0</v>
      </c>
      <c s="1139">
        <v>0</v>
      </c>
      <c s="1131">
        <v>0</v>
      </c>
      <c s="1135">
        <v>0</v>
      </c>
    </row>
    <row customHeight="1" ht="18">
      <c r="C20" s="1128"/>
      <c s="1136"/>
      <c s="1142" t="s">
        <v>169</v>
      </c>
      <c s="1138">
        <v>0</v>
      </c>
      <c s="1139">
        <v>0</v>
      </c>
      <c s="1133">
        <v>0</v>
      </c>
      <c s="1140"/>
      <c s="1139">
        <v>0</v>
      </c>
      <c s="1138">
        <v>0</v>
      </c>
      <c s="1138">
        <v>0</v>
      </c>
      <c s="1138">
        <v>0</v>
      </c>
      <c s="1139">
        <v>0</v>
      </c>
      <c s="1131">
        <v>0</v>
      </c>
      <c s="1135">
        <v>0</v>
      </c>
    </row>
    <row customHeight="1" ht="18">
      <c r="C21" s="1128"/>
      <c s="1129" t="s">
        <v>214</v>
      </c>
      <c s="1130"/>
      <c s="1131">
        <v>0</v>
      </c>
      <c s="1132">
        <v>0</v>
      </c>
      <c s="1133">
        <v>0</v>
      </c>
      <c s="1134"/>
      <c s="1132">
        <v>0</v>
      </c>
      <c s="1131">
        <v>0</v>
      </c>
      <c s="1131">
        <v>0</v>
      </c>
      <c s="1131">
        <v>0</v>
      </c>
      <c s="1132">
        <v>0</v>
      </c>
      <c s="1131">
        <v>0</v>
      </c>
      <c s="1135">
        <v>0</v>
      </c>
    </row>
    <row customHeight="1" ht="18">
      <c r="C22" s="1128"/>
      <c s="1136"/>
      <c s="1137" t="s">
        <v>170</v>
      </c>
      <c s="1138">
        <v>0</v>
      </c>
      <c s="1139">
        <v>0</v>
      </c>
      <c s="1133">
        <v>0</v>
      </c>
      <c s="1140"/>
      <c s="1139">
        <v>0</v>
      </c>
      <c s="1138">
        <v>0</v>
      </c>
      <c s="1138">
        <v>0</v>
      </c>
      <c s="1138">
        <v>0</v>
      </c>
      <c s="1139">
        <v>0</v>
      </c>
      <c s="1131">
        <v>0</v>
      </c>
      <c s="1135">
        <v>0</v>
      </c>
    </row>
    <row customHeight="1" ht="18">
      <c r="C23" s="1128"/>
      <c s="1136"/>
      <c s="1137" t="s">
        <v>171</v>
      </c>
      <c s="1138">
        <v>0</v>
      </c>
      <c s="1139">
        <v>0</v>
      </c>
      <c s="1133">
        <v>0</v>
      </c>
      <c s="1140"/>
      <c s="1139">
        <v>0</v>
      </c>
      <c s="1138">
        <v>0</v>
      </c>
      <c s="1138">
        <v>0</v>
      </c>
      <c s="1138">
        <v>0</v>
      </c>
      <c s="1139">
        <v>0</v>
      </c>
      <c s="1131">
        <v>0</v>
      </c>
      <c s="1135">
        <v>0</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0</v>
      </c>
      <c s="1132">
        <v>0</v>
      </c>
      <c s="1133">
        <v>0</v>
      </c>
      <c s="1134"/>
      <c s="1132">
        <v>0</v>
      </c>
      <c s="1131">
        <v>0</v>
      </c>
      <c s="1131">
        <v>0</v>
      </c>
      <c s="1131">
        <v>0</v>
      </c>
      <c s="1132">
        <v>0</v>
      </c>
      <c s="1131">
        <v>0</v>
      </c>
      <c s="1135">
        <v>0</v>
      </c>
    </row>
    <row customHeight="1" ht="18">
      <c r="C27" s="1128"/>
      <c s="1136"/>
      <c s="1144" t="s">
        <v>174</v>
      </c>
      <c s="1145">
        <v>0</v>
      </c>
      <c s="1146">
        <v>0</v>
      </c>
      <c s="1133">
        <v>0</v>
      </c>
      <c s="1140"/>
      <c s="1146">
        <v>0</v>
      </c>
      <c s="1145">
        <v>0</v>
      </c>
      <c s="1145">
        <v>0</v>
      </c>
      <c s="1145">
        <v>0</v>
      </c>
      <c s="1146">
        <v>0</v>
      </c>
      <c s="1131">
        <v>0</v>
      </c>
      <c s="1135">
        <v>0</v>
      </c>
    </row>
    <row customHeight="1" ht="18">
      <c r="C28" s="1128"/>
      <c s="1147"/>
      <c s="1142" t="s">
        <v>216</v>
      </c>
      <c s="1148">
        <v>0</v>
      </c>
      <c s="1149">
        <v>0</v>
      </c>
      <c s="1133">
        <v>0</v>
      </c>
      <c s="1150"/>
      <c s="1149">
        <v>0</v>
      </c>
      <c s="1148">
        <v>0</v>
      </c>
      <c s="1148">
        <v>0</v>
      </c>
      <c s="1148">
        <v>0</v>
      </c>
      <c s="1149">
        <v>0</v>
      </c>
      <c s="1131">
        <v>0</v>
      </c>
      <c s="1135">
        <v>0</v>
      </c>
    </row>
    <row customHeight="1" ht="18">
      <c r="C29" s="1128"/>
      <c s="1151"/>
      <c s="1137" t="s">
        <v>217</v>
      </c>
      <c s="1152">
        <v>0</v>
      </c>
      <c s="1153">
        <v>0</v>
      </c>
      <c s="1133">
        <v>0</v>
      </c>
      <c s="1150"/>
      <c s="1153">
        <v>0</v>
      </c>
      <c s="1152">
        <v>0</v>
      </c>
      <c s="1152">
        <v>0</v>
      </c>
      <c s="1152">
        <v>0</v>
      </c>
      <c s="1153">
        <v>0</v>
      </c>
      <c s="1131">
        <v>0</v>
      </c>
      <c s="1135">
        <v>0</v>
      </c>
    </row>
    <row customHeight="1" ht="18">
      <c r="C30" s="1128"/>
      <c s="1136" t="s">
        <v>175</v>
      </c>
      <c s="1154"/>
      <c s="1138">
        <v>0</v>
      </c>
      <c s="1139">
        <v>0</v>
      </c>
      <c s="1133">
        <v>0</v>
      </c>
      <c s="1140"/>
      <c s="1139">
        <v>0</v>
      </c>
      <c s="1138">
        <v>0</v>
      </c>
      <c s="1138">
        <v>0</v>
      </c>
      <c s="1138">
        <v>0</v>
      </c>
      <c s="1139">
        <v>0</v>
      </c>
      <c s="1131">
        <v>0</v>
      </c>
      <c s="1135">
        <v>0</v>
      </c>
    </row>
    <row customHeight="1" ht="18">
      <c r="C31" s="1155"/>
      <c s="1156" t="s">
        <v>176</v>
      </c>
      <c s="1157"/>
      <c s="1158">
        <v>0</v>
      </c>
      <c s="1159">
        <v>0</v>
      </c>
      <c s="1160">
        <v>0</v>
      </c>
      <c s="1140"/>
      <c s="1159">
        <v>0</v>
      </c>
      <c s="1158">
        <v>0</v>
      </c>
      <c s="1158">
        <v>0</v>
      </c>
      <c s="1158">
        <v>0</v>
      </c>
      <c s="1159">
        <v>0</v>
      </c>
      <c s="1160">
        <v>0</v>
      </c>
      <c s="1161">
        <v>0</v>
      </c>
    </row>
    <row customHeight="1" ht="18">
      <c r="C32" s="1121" t="s">
        <v>218</v>
      </c>
      <c s="1162"/>
      <c s="1163"/>
      <c s="1123">
        <v>0</v>
      </c>
      <c s="1124">
        <v>0</v>
      </c>
      <c s="1125">
        <v>0</v>
      </c>
      <c s="1126"/>
      <c s="1124">
        <v>0</v>
      </c>
      <c s="1123">
        <v>0</v>
      </c>
      <c s="1123">
        <v>0</v>
      </c>
      <c s="1123">
        <v>0</v>
      </c>
      <c s="1124">
        <v>0</v>
      </c>
      <c s="1123">
        <v>0</v>
      </c>
      <c s="1127">
        <v>0</v>
      </c>
    </row>
    <row customHeight="1" ht="18">
      <c r="C33" s="1164"/>
      <c s="1165" t="s">
        <v>192</v>
      </c>
      <c s="1166"/>
      <c s="1167">
        <v>0</v>
      </c>
      <c s="1168">
        <v>0</v>
      </c>
      <c s="1169">
        <v>0</v>
      </c>
      <c s="1140"/>
      <c s="1168">
        <v>0</v>
      </c>
      <c s="1167">
        <v>0</v>
      </c>
      <c s="1167">
        <v>0</v>
      </c>
      <c s="1167">
        <v>0</v>
      </c>
      <c s="1168">
        <v>0</v>
      </c>
      <c s="1170">
        <v>0</v>
      </c>
      <c s="1171">
        <v>0</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0</v>
      </c>
      <c s="1138">
        <v>0</v>
      </c>
      <c s="1138">
        <v>0</v>
      </c>
      <c s="1138">
        <v>0</v>
      </c>
      <c s="1139">
        <v>0</v>
      </c>
      <c s="1131">
        <v>0</v>
      </c>
      <c s="1135">
        <v>0</v>
      </c>
    </row>
    <row customHeight="1" ht="18">
      <c r="C36" s="1128"/>
      <c s="1172" t="s">
        <v>195</v>
      </c>
      <c s="1141"/>
      <c s="1138">
        <v>0</v>
      </c>
      <c s="1139">
        <v>0</v>
      </c>
      <c s="1133">
        <v>0</v>
      </c>
      <c s="1140"/>
      <c s="1139">
        <v>0</v>
      </c>
      <c s="1138">
        <v>0</v>
      </c>
      <c s="1138">
        <v>0</v>
      </c>
      <c s="1138">
        <v>0</v>
      </c>
      <c s="1139">
        <v>0</v>
      </c>
      <c s="1131">
        <v>0</v>
      </c>
      <c s="1135">
        <v>0</v>
      </c>
    </row>
    <row customHeight="1" ht="18">
      <c r="C37" s="1128"/>
      <c s="1172" t="s">
        <v>196</v>
      </c>
      <c s="1141"/>
      <c s="1138">
        <v>0</v>
      </c>
      <c s="1139">
        <v>0</v>
      </c>
      <c s="1133">
        <v>0</v>
      </c>
      <c s="1140"/>
      <c s="1139">
        <v>0</v>
      </c>
      <c s="1138">
        <v>0</v>
      </c>
      <c s="1138">
        <v>0</v>
      </c>
      <c s="1138">
        <v>0</v>
      </c>
      <c s="1139">
        <v>0</v>
      </c>
      <c s="1131">
        <v>0</v>
      </c>
      <c s="1135">
        <v>0</v>
      </c>
    </row>
    <row customHeight="1" ht="18">
      <c r="C38" s="1128"/>
      <c s="1172" t="s">
        <v>197</v>
      </c>
      <c s="1141"/>
      <c s="1168">
        <v>0</v>
      </c>
      <c s="1139">
        <v>0</v>
      </c>
      <c s="1133">
        <v>0</v>
      </c>
      <c s="1140"/>
      <c s="1139">
        <v>0</v>
      </c>
      <c s="1138">
        <v>0</v>
      </c>
      <c s="1138">
        <v>0</v>
      </c>
      <c s="1138">
        <v>0</v>
      </c>
      <c s="1139">
        <v>0</v>
      </c>
      <c s="1131">
        <v>0</v>
      </c>
      <c s="1135">
        <v>0</v>
      </c>
    </row>
    <row customHeight="1" ht="18">
      <c r="C39" s="1128"/>
      <c s="1165" t="s">
        <v>198</v>
      </c>
      <c s="1173"/>
      <c s="1167">
        <v>0</v>
      </c>
      <c s="1168">
        <v>0</v>
      </c>
      <c s="1133">
        <v>0</v>
      </c>
      <c s="1140"/>
      <c s="1139">
        <v>0</v>
      </c>
      <c s="1138">
        <v>0</v>
      </c>
      <c s="1138">
        <v>0</v>
      </c>
      <c s="1138">
        <v>0</v>
      </c>
      <c s="1139">
        <v>0</v>
      </c>
      <c s="1131">
        <v>0</v>
      </c>
      <c s="1135">
        <v>0</v>
      </c>
    </row>
    <row customHeight="1" ht="18">
      <c r="C40" s="1164"/>
      <c s="1165" t="s">
        <v>199</v>
      </c>
      <c s="1166"/>
      <c s="1167">
        <v>0</v>
      </c>
      <c s="1168">
        <v>0</v>
      </c>
      <c s="1169">
        <v>0</v>
      </c>
      <c s="1140"/>
      <c s="1168">
        <v>0</v>
      </c>
      <c s="1167">
        <v>0</v>
      </c>
      <c s="1167">
        <v>0</v>
      </c>
      <c s="1167">
        <v>0</v>
      </c>
      <c s="1168">
        <v>0</v>
      </c>
      <c s="1170">
        <v>0</v>
      </c>
      <c s="1171">
        <v>0</v>
      </c>
    </row>
    <row customHeight="1" ht="18">
      <c r="C41" s="1174"/>
      <c s="1175" t="s">
        <v>219</v>
      </c>
      <c s="1176"/>
      <c s="1158">
        <v>0</v>
      </c>
      <c s="1159">
        <v>0</v>
      </c>
      <c s="1133">
        <v>0</v>
      </c>
      <c s="1140"/>
      <c s="1159">
        <v>0</v>
      </c>
      <c s="1158">
        <v>0</v>
      </c>
      <c s="1158">
        <v>0</v>
      </c>
      <c s="1158">
        <v>0</v>
      </c>
      <c s="1159">
        <v>0</v>
      </c>
      <c s="1177">
        <v>0</v>
      </c>
      <c s="1161">
        <v>0</v>
      </c>
    </row>
    <row customHeight="1" ht="18">
      <c r="C42" s="1128" t="s">
        <v>220</v>
      </c>
      <c s="1130"/>
      <c s="1130"/>
      <c s="1124">
        <v>0</v>
      </c>
      <c s="1124">
        <v>0</v>
      </c>
      <c s="1125">
        <v>0</v>
      </c>
      <c s="1126"/>
      <c s="1124">
        <v>0</v>
      </c>
      <c s="1123">
        <v>0</v>
      </c>
      <c s="1123">
        <v>0</v>
      </c>
      <c s="1123">
        <v>0</v>
      </c>
      <c s="1124">
        <v>0</v>
      </c>
      <c s="1123">
        <v>0</v>
      </c>
      <c s="1127">
        <v>0</v>
      </c>
    </row>
    <row customHeight="1" ht="18">
      <c r="C43" s="1128"/>
      <c s="1178" t="s">
        <v>91</v>
      </c>
      <c s="1178"/>
      <c s="1139">
        <v>0</v>
      </c>
      <c s="1139">
        <v>0</v>
      </c>
      <c s="1133">
        <v>0</v>
      </c>
      <c s="1140"/>
      <c s="1139">
        <v>0</v>
      </c>
      <c s="1138">
        <v>0</v>
      </c>
      <c s="1138">
        <v>0</v>
      </c>
      <c s="1138">
        <v>0</v>
      </c>
      <c s="1139">
        <v>0</v>
      </c>
      <c s="1131">
        <v>0</v>
      </c>
      <c s="1135">
        <v>0</v>
      </c>
    </row>
    <row customHeight="1" ht="18">
      <c r="C44" s="1128"/>
      <c s="1178" t="s">
        <v>92</v>
      </c>
      <c s="1178"/>
      <c s="1138">
        <v>0</v>
      </c>
      <c s="1139">
        <v>0</v>
      </c>
      <c s="1133">
        <v>0</v>
      </c>
      <c s="1140"/>
      <c s="1139">
        <v>0</v>
      </c>
      <c s="1138">
        <v>0</v>
      </c>
      <c s="1138">
        <v>0</v>
      </c>
      <c s="1138">
        <v>0</v>
      </c>
      <c s="1139">
        <v>0</v>
      </c>
      <c s="1131">
        <v>0</v>
      </c>
      <c s="1135">
        <v>0</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0</v>
      </c>
      <c s="1158">
        <v>0</v>
      </c>
      <c s="1158">
        <v>0</v>
      </c>
      <c s="1158">
        <v>0</v>
      </c>
      <c s="1159">
        <v>0</v>
      </c>
      <c s="1177">
        <v>0</v>
      </c>
      <c s="1161">
        <v>0</v>
      </c>
    </row>
    <row customHeight="1" ht="18">
      <c r="C47" s="1181" t="s">
        <v>222</v>
      </c>
      <c s="1182"/>
      <c s="1183"/>
      <c s="1184">
        <v>0</v>
      </c>
      <c s="1184">
        <v>0</v>
      </c>
      <c s="1185">
        <v>0</v>
      </c>
      <c s="1053"/>
      <c s="1184">
        <v>0</v>
      </c>
      <c s="1184">
        <v>0</v>
      </c>
      <c s="1184">
        <v>0</v>
      </c>
      <c s="1184">
        <v>0</v>
      </c>
      <c s="1184">
        <v>0</v>
      </c>
      <c s="1184">
        <v>0</v>
      </c>
      <c s="1186">
        <v>0</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233</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234</v>
      </c>
    </row>
    <row customHeight="1" ht="18">
      <c r="C8" s="924" t="s">
        <v>209</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0</v>
      </c>
      <c s="1124">
        <v>0</v>
      </c>
      <c s="1125">
        <v>0</v>
      </c>
      <c s="1126"/>
      <c s="1124">
        <v>0</v>
      </c>
      <c s="1124">
        <v>0</v>
      </c>
      <c s="1123">
        <v>0</v>
      </c>
      <c s="1124">
        <v>0</v>
      </c>
      <c s="1124">
        <v>0</v>
      </c>
      <c s="1123">
        <v>0</v>
      </c>
      <c s="1127">
        <v>0</v>
      </c>
    </row>
    <row customHeight="1" ht="18">
      <c r="C12" s="1128"/>
      <c s="1129" t="s">
        <v>212</v>
      </c>
      <c s="1130"/>
      <c s="1131">
        <v>0</v>
      </c>
      <c s="1132">
        <v>0</v>
      </c>
      <c s="1133">
        <v>0</v>
      </c>
      <c s="1134"/>
      <c s="1132">
        <v>0</v>
      </c>
      <c s="1131">
        <v>0</v>
      </c>
      <c s="1131">
        <v>0</v>
      </c>
      <c s="1131">
        <v>0</v>
      </c>
      <c s="1132">
        <v>0</v>
      </c>
      <c s="1131">
        <v>0</v>
      </c>
      <c s="1135">
        <v>0</v>
      </c>
    </row>
    <row customHeight="1" ht="18">
      <c r="C13" s="1128"/>
      <c s="1136"/>
      <c s="1137" t="s">
        <v>163</v>
      </c>
      <c s="1138">
        <v>0</v>
      </c>
      <c s="1139">
        <v>0</v>
      </c>
      <c s="1133">
        <v>0</v>
      </c>
      <c s="1140"/>
      <c s="1139">
        <v>0</v>
      </c>
      <c s="1138">
        <v>0</v>
      </c>
      <c s="1138">
        <v>0</v>
      </c>
      <c s="1138">
        <v>0</v>
      </c>
      <c s="1139">
        <v>0</v>
      </c>
      <c s="1131">
        <v>0</v>
      </c>
      <c s="1135">
        <v>0</v>
      </c>
    </row>
    <row customHeight="1" ht="18">
      <c r="C14" s="1128"/>
      <c s="1136"/>
      <c s="1137" t="s">
        <v>164</v>
      </c>
      <c s="1138">
        <v>0</v>
      </c>
      <c s="1139">
        <v>0</v>
      </c>
      <c s="1133">
        <v>0</v>
      </c>
      <c s="1140"/>
      <c s="1139">
        <v>0</v>
      </c>
      <c s="1138">
        <v>0</v>
      </c>
      <c s="1138">
        <v>0</v>
      </c>
      <c s="1138">
        <v>0</v>
      </c>
      <c s="1139">
        <v>0</v>
      </c>
      <c s="1131">
        <v>0</v>
      </c>
      <c s="1135">
        <v>0</v>
      </c>
    </row>
    <row customHeight="1" ht="18">
      <c r="C15" s="1128"/>
      <c s="1136"/>
      <c s="1137" t="s">
        <v>165</v>
      </c>
      <c s="1138">
        <v>0</v>
      </c>
      <c s="1139">
        <v>0</v>
      </c>
      <c s="1133">
        <v>0</v>
      </c>
      <c s="1140"/>
      <c s="1139">
        <v>0</v>
      </c>
      <c s="1138">
        <v>0</v>
      </c>
      <c s="1138">
        <v>0</v>
      </c>
      <c s="1138">
        <v>0</v>
      </c>
      <c s="1139">
        <v>0</v>
      </c>
      <c s="1131">
        <v>0</v>
      </c>
      <c s="1135">
        <v>0</v>
      </c>
    </row>
    <row customHeight="1" ht="18">
      <c r="C16" s="1128"/>
      <c s="1136"/>
      <c s="1137" t="s">
        <v>166</v>
      </c>
      <c s="1138">
        <v>0</v>
      </c>
      <c s="1139">
        <v>0</v>
      </c>
      <c s="1133">
        <v>0</v>
      </c>
      <c s="1140"/>
      <c s="1139">
        <v>0</v>
      </c>
      <c s="1138">
        <v>0</v>
      </c>
      <c s="1138">
        <v>0</v>
      </c>
      <c s="1138">
        <v>0</v>
      </c>
      <c s="1139">
        <v>0</v>
      </c>
      <c s="1131">
        <v>0</v>
      </c>
      <c s="1135">
        <v>0</v>
      </c>
    </row>
    <row customHeight="1" ht="18">
      <c r="C17" s="1128"/>
      <c s="1136"/>
      <c s="1137" t="s">
        <v>167</v>
      </c>
      <c s="1138">
        <v>0</v>
      </c>
      <c s="1139">
        <v>0</v>
      </c>
      <c s="1133">
        <v>0</v>
      </c>
      <c s="1140"/>
      <c s="1139">
        <v>0</v>
      </c>
      <c s="1138">
        <v>0</v>
      </c>
      <c s="1138">
        <v>0</v>
      </c>
      <c s="1138">
        <v>0</v>
      </c>
      <c s="1139">
        <v>0</v>
      </c>
      <c s="1131">
        <v>0</v>
      </c>
      <c s="1135">
        <v>0</v>
      </c>
    </row>
    <row customHeight="1" ht="18">
      <c r="C18" s="1128"/>
      <c s="1129" t="s">
        <v>213</v>
      </c>
      <c s="1141"/>
      <c s="1131">
        <v>0</v>
      </c>
      <c s="1132">
        <v>0</v>
      </c>
      <c s="1133">
        <v>0</v>
      </c>
      <c s="1134"/>
      <c s="1132">
        <v>0</v>
      </c>
      <c s="1131">
        <v>0</v>
      </c>
      <c s="1131">
        <v>0</v>
      </c>
      <c s="1131">
        <v>0</v>
      </c>
      <c s="1132">
        <v>0</v>
      </c>
      <c s="1131">
        <v>0</v>
      </c>
      <c s="1135">
        <v>0</v>
      </c>
    </row>
    <row customHeight="1" ht="18">
      <c r="C19" s="1128"/>
      <c s="1136"/>
      <c s="1142" t="s">
        <v>168</v>
      </c>
      <c s="1138">
        <v>0</v>
      </c>
      <c s="1139">
        <v>0</v>
      </c>
      <c s="1133">
        <v>0</v>
      </c>
      <c s="1140"/>
      <c s="1139">
        <v>0</v>
      </c>
      <c s="1138">
        <v>0</v>
      </c>
      <c s="1138">
        <v>0</v>
      </c>
      <c s="1138">
        <v>0</v>
      </c>
      <c s="1139">
        <v>0</v>
      </c>
      <c s="1131">
        <v>0</v>
      </c>
      <c s="1135">
        <v>0</v>
      </c>
    </row>
    <row customHeight="1" ht="18">
      <c r="C20" s="1128"/>
      <c s="1136"/>
      <c s="1142" t="s">
        <v>169</v>
      </c>
      <c s="1138">
        <v>0</v>
      </c>
      <c s="1139">
        <v>0</v>
      </c>
      <c s="1133">
        <v>0</v>
      </c>
      <c s="1140"/>
      <c s="1139">
        <v>0</v>
      </c>
      <c s="1138">
        <v>0</v>
      </c>
      <c s="1138">
        <v>0</v>
      </c>
      <c s="1138">
        <v>0</v>
      </c>
      <c s="1139">
        <v>0</v>
      </c>
      <c s="1131">
        <v>0</v>
      </c>
      <c s="1135">
        <v>0</v>
      </c>
    </row>
    <row customHeight="1" ht="18">
      <c r="C21" s="1128"/>
      <c s="1129" t="s">
        <v>214</v>
      </c>
      <c s="1130"/>
      <c s="1131">
        <v>0</v>
      </c>
      <c s="1132">
        <v>0</v>
      </c>
      <c s="1133">
        <v>0</v>
      </c>
      <c s="1134"/>
      <c s="1132">
        <v>0</v>
      </c>
      <c s="1131">
        <v>0</v>
      </c>
      <c s="1131">
        <v>0</v>
      </c>
      <c s="1131">
        <v>0</v>
      </c>
      <c s="1132">
        <v>0</v>
      </c>
      <c s="1131">
        <v>0</v>
      </c>
      <c s="1135">
        <v>0</v>
      </c>
    </row>
    <row customHeight="1" ht="18">
      <c r="C22" s="1128"/>
      <c s="1136"/>
      <c s="1137" t="s">
        <v>170</v>
      </c>
      <c s="1138">
        <v>0</v>
      </c>
      <c s="1139">
        <v>0</v>
      </c>
      <c s="1133">
        <v>0</v>
      </c>
      <c s="1140"/>
      <c s="1139">
        <v>0</v>
      </c>
      <c s="1138">
        <v>0</v>
      </c>
      <c s="1138">
        <v>0</v>
      </c>
      <c s="1138">
        <v>0</v>
      </c>
      <c s="1139">
        <v>0</v>
      </c>
      <c s="1131">
        <v>0</v>
      </c>
      <c s="1135">
        <v>0</v>
      </c>
    </row>
    <row customHeight="1" ht="18">
      <c r="C23" s="1128"/>
      <c s="1136"/>
      <c s="1137" t="s">
        <v>171</v>
      </c>
      <c s="1138">
        <v>0</v>
      </c>
      <c s="1139">
        <v>0</v>
      </c>
      <c s="1133">
        <v>0</v>
      </c>
      <c s="1140"/>
      <c s="1139">
        <v>0</v>
      </c>
      <c s="1138">
        <v>0</v>
      </c>
      <c s="1138">
        <v>0</v>
      </c>
      <c s="1138">
        <v>0</v>
      </c>
      <c s="1139">
        <v>0</v>
      </c>
      <c s="1131">
        <v>0</v>
      </c>
      <c s="1135">
        <v>0</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0</v>
      </c>
      <c s="1132">
        <v>0</v>
      </c>
      <c s="1133">
        <v>0</v>
      </c>
      <c s="1134"/>
      <c s="1132">
        <v>0</v>
      </c>
      <c s="1131">
        <v>0</v>
      </c>
      <c s="1131">
        <v>0</v>
      </c>
      <c s="1131">
        <v>0</v>
      </c>
      <c s="1132">
        <v>0</v>
      </c>
      <c s="1131">
        <v>0</v>
      </c>
      <c s="1135">
        <v>0</v>
      </c>
    </row>
    <row customHeight="1" ht="18">
      <c r="C27" s="1128"/>
      <c s="1136"/>
      <c s="1144" t="s">
        <v>174</v>
      </c>
      <c s="1145">
        <v>0</v>
      </c>
      <c s="1146">
        <v>0</v>
      </c>
      <c s="1133">
        <v>0</v>
      </c>
      <c s="1140"/>
      <c s="1146">
        <v>0</v>
      </c>
      <c s="1145">
        <v>0</v>
      </c>
      <c s="1145">
        <v>0</v>
      </c>
      <c s="1145">
        <v>0</v>
      </c>
      <c s="1146">
        <v>0</v>
      </c>
      <c s="1131">
        <v>0</v>
      </c>
      <c s="1135">
        <v>0</v>
      </c>
    </row>
    <row customHeight="1" ht="18">
      <c r="C28" s="1128"/>
      <c s="1147"/>
      <c s="1142" t="s">
        <v>216</v>
      </c>
      <c s="1148">
        <v>0</v>
      </c>
      <c s="1149">
        <v>0</v>
      </c>
      <c s="1133">
        <v>0</v>
      </c>
      <c s="1150"/>
      <c s="1149">
        <v>0</v>
      </c>
      <c s="1148">
        <v>0</v>
      </c>
      <c s="1148">
        <v>0</v>
      </c>
      <c s="1148">
        <v>0</v>
      </c>
      <c s="1149">
        <v>0</v>
      </c>
      <c s="1131">
        <v>0</v>
      </c>
      <c s="1135">
        <v>0</v>
      </c>
    </row>
    <row customHeight="1" ht="18">
      <c r="C29" s="1128"/>
      <c s="1151"/>
      <c s="1137" t="s">
        <v>217</v>
      </c>
      <c s="1152">
        <v>0</v>
      </c>
      <c s="1153">
        <v>0</v>
      </c>
      <c s="1133">
        <v>0</v>
      </c>
      <c s="1150"/>
      <c s="1153">
        <v>0</v>
      </c>
      <c s="1152">
        <v>0</v>
      </c>
      <c s="1152">
        <v>0</v>
      </c>
      <c s="1152">
        <v>0</v>
      </c>
      <c s="1153">
        <v>0</v>
      </c>
      <c s="1131">
        <v>0</v>
      </c>
      <c s="1135">
        <v>0</v>
      </c>
    </row>
    <row customHeight="1" ht="18">
      <c r="C30" s="1128"/>
      <c s="1136" t="s">
        <v>175</v>
      </c>
      <c s="1154"/>
      <c s="1138">
        <v>0</v>
      </c>
      <c s="1139">
        <v>0</v>
      </c>
      <c s="1133">
        <v>0</v>
      </c>
      <c s="1140"/>
      <c s="1139">
        <v>0</v>
      </c>
      <c s="1138">
        <v>0</v>
      </c>
      <c s="1138">
        <v>0</v>
      </c>
      <c s="1138">
        <v>0</v>
      </c>
      <c s="1139">
        <v>0</v>
      </c>
      <c s="1131">
        <v>0</v>
      </c>
      <c s="1135">
        <v>0</v>
      </c>
    </row>
    <row customHeight="1" ht="18">
      <c r="C31" s="1155"/>
      <c s="1156" t="s">
        <v>176</v>
      </c>
      <c s="1157"/>
      <c s="1158">
        <v>0</v>
      </c>
      <c s="1159">
        <v>0</v>
      </c>
      <c s="1160">
        <v>0</v>
      </c>
      <c s="1140"/>
      <c s="1159">
        <v>0</v>
      </c>
      <c s="1158">
        <v>0</v>
      </c>
      <c s="1158">
        <v>0</v>
      </c>
      <c s="1158">
        <v>0</v>
      </c>
      <c s="1159">
        <v>0</v>
      </c>
      <c s="1160">
        <v>0</v>
      </c>
      <c s="1161">
        <v>0</v>
      </c>
    </row>
    <row customHeight="1" ht="18">
      <c r="C32" s="1121" t="s">
        <v>218</v>
      </c>
      <c s="1162"/>
      <c s="1163"/>
      <c s="1123">
        <v>0</v>
      </c>
      <c s="1124">
        <v>0</v>
      </c>
      <c s="1125">
        <v>0</v>
      </c>
      <c s="1126"/>
      <c s="1124">
        <v>0</v>
      </c>
      <c s="1123">
        <v>0</v>
      </c>
      <c s="1123">
        <v>0</v>
      </c>
      <c s="1123">
        <v>0</v>
      </c>
      <c s="1124">
        <v>0</v>
      </c>
      <c s="1123">
        <v>0</v>
      </c>
      <c s="1127">
        <v>0</v>
      </c>
    </row>
    <row customHeight="1" ht="18">
      <c r="C33" s="1164"/>
      <c s="1165" t="s">
        <v>192</v>
      </c>
      <c s="1166"/>
      <c s="1167">
        <v>0</v>
      </c>
      <c s="1168">
        <v>0</v>
      </c>
      <c s="1169">
        <v>0</v>
      </c>
      <c s="1140"/>
      <c s="1168">
        <v>0</v>
      </c>
      <c s="1167">
        <v>0</v>
      </c>
      <c s="1167">
        <v>0</v>
      </c>
      <c s="1167">
        <v>0</v>
      </c>
      <c s="1168">
        <v>0</v>
      </c>
      <c s="1170">
        <v>0</v>
      </c>
      <c s="1171">
        <v>0</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0</v>
      </c>
      <c s="1138">
        <v>0</v>
      </c>
      <c s="1138">
        <v>0</v>
      </c>
      <c s="1138">
        <v>0</v>
      </c>
      <c s="1139">
        <v>0</v>
      </c>
      <c s="1131">
        <v>0</v>
      </c>
      <c s="1135">
        <v>0</v>
      </c>
    </row>
    <row customHeight="1" ht="18">
      <c r="C36" s="1128"/>
      <c s="1172" t="s">
        <v>195</v>
      </c>
      <c s="1141"/>
      <c s="1138">
        <v>0</v>
      </c>
      <c s="1139">
        <v>0</v>
      </c>
      <c s="1133">
        <v>0</v>
      </c>
      <c s="1140"/>
      <c s="1139">
        <v>0</v>
      </c>
      <c s="1138">
        <v>0</v>
      </c>
      <c s="1138">
        <v>0</v>
      </c>
      <c s="1138">
        <v>0</v>
      </c>
      <c s="1139">
        <v>0</v>
      </c>
      <c s="1131">
        <v>0</v>
      </c>
      <c s="1135">
        <v>0</v>
      </c>
    </row>
    <row customHeight="1" ht="18">
      <c r="C37" s="1128"/>
      <c s="1172" t="s">
        <v>196</v>
      </c>
      <c s="1141"/>
      <c s="1138">
        <v>0</v>
      </c>
      <c s="1139">
        <v>0</v>
      </c>
      <c s="1133">
        <v>0</v>
      </c>
      <c s="1140"/>
      <c s="1139">
        <v>0</v>
      </c>
      <c s="1138">
        <v>0</v>
      </c>
      <c s="1138">
        <v>0</v>
      </c>
      <c s="1138">
        <v>0</v>
      </c>
      <c s="1139">
        <v>0</v>
      </c>
      <c s="1131">
        <v>0</v>
      </c>
      <c s="1135">
        <v>0</v>
      </c>
    </row>
    <row customHeight="1" ht="18">
      <c r="C38" s="1128"/>
      <c s="1172" t="s">
        <v>197</v>
      </c>
      <c s="1141"/>
      <c s="1168">
        <v>0</v>
      </c>
      <c s="1139">
        <v>0</v>
      </c>
      <c s="1133">
        <v>0</v>
      </c>
      <c s="1140"/>
      <c s="1139">
        <v>0</v>
      </c>
      <c s="1138">
        <v>0</v>
      </c>
      <c s="1138">
        <v>0</v>
      </c>
      <c s="1138">
        <v>0</v>
      </c>
      <c s="1139">
        <v>0</v>
      </c>
      <c s="1131">
        <v>0</v>
      </c>
      <c s="1135">
        <v>0</v>
      </c>
    </row>
    <row customHeight="1" ht="18">
      <c r="C39" s="1128"/>
      <c s="1165" t="s">
        <v>198</v>
      </c>
      <c s="1173"/>
      <c s="1167">
        <v>0</v>
      </c>
      <c s="1168">
        <v>0</v>
      </c>
      <c s="1133">
        <v>0</v>
      </c>
      <c s="1140"/>
      <c s="1139">
        <v>0</v>
      </c>
      <c s="1138">
        <v>0</v>
      </c>
      <c s="1138">
        <v>0</v>
      </c>
      <c s="1138">
        <v>0</v>
      </c>
      <c s="1139">
        <v>0</v>
      </c>
      <c s="1131">
        <v>0</v>
      </c>
      <c s="1135">
        <v>0</v>
      </c>
    </row>
    <row customHeight="1" ht="18">
      <c r="C40" s="1164"/>
      <c s="1165" t="s">
        <v>199</v>
      </c>
      <c s="1166"/>
      <c s="1167">
        <v>0</v>
      </c>
      <c s="1168">
        <v>0</v>
      </c>
      <c s="1169">
        <v>0</v>
      </c>
      <c s="1140"/>
      <c s="1168">
        <v>0</v>
      </c>
      <c s="1167">
        <v>0</v>
      </c>
      <c s="1167">
        <v>0</v>
      </c>
      <c s="1167">
        <v>0</v>
      </c>
      <c s="1168">
        <v>0</v>
      </c>
      <c s="1170">
        <v>0</v>
      </c>
      <c s="1171">
        <v>0</v>
      </c>
    </row>
    <row customHeight="1" ht="18">
      <c r="C41" s="1174"/>
      <c s="1175" t="s">
        <v>219</v>
      </c>
      <c s="1176"/>
      <c s="1158">
        <v>0</v>
      </c>
      <c s="1159">
        <v>0</v>
      </c>
      <c s="1133">
        <v>0</v>
      </c>
      <c s="1140"/>
      <c s="1159">
        <v>0</v>
      </c>
      <c s="1158">
        <v>0</v>
      </c>
      <c s="1158">
        <v>0</v>
      </c>
      <c s="1158">
        <v>0</v>
      </c>
      <c s="1159">
        <v>0</v>
      </c>
      <c s="1177">
        <v>0</v>
      </c>
      <c s="1161">
        <v>0</v>
      </c>
    </row>
    <row customHeight="1" ht="18">
      <c r="C42" s="1128" t="s">
        <v>220</v>
      </c>
      <c s="1130"/>
      <c s="1130"/>
      <c s="1124">
        <v>0</v>
      </c>
      <c s="1124">
        <v>0</v>
      </c>
      <c s="1125">
        <v>0</v>
      </c>
      <c s="1126"/>
      <c s="1124">
        <v>0</v>
      </c>
      <c s="1123">
        <v>0</v>
      </c>
      <c s="1123">
        <v>0</v>
      </c>
      <c s="1123">
        <v>0</v>
      </c>
      <c s="1124">
        <v>0</v>
      </c>
      <c s="1123">
        <v>0</v>
      </c>
      <c s="1127">
        <v>0</v>
      </c>
    </row>
    <row customHeight="1" ht="18">
      <c r="C43" s="1128"/>
      <c s="1178" t="s">
        <v>91</v>
      </c>
      <c s="1178"/>
      <c s="1139">
        <v>0</v>
      </c>
      <c s="1139">
        <v>0</v>
      </c>
      <c s="1133">
        <v>0</v>
      </c>
      <c s="1140"/>
      <c s="1139">
        <v>0</v>
      </c>
      <c s="1138">
        <v>0</v>
      </c>
      <c s="1138">
        <v>0</v>
      </c>
      <c s="1138">
        <v>0</v>
      </c>
      <c s="1139">
        <v>0</v>
      </c>
      <c s="1131">
        <v>0</v>
      </c>
      <c s="1135">
        <v>0</v>
      </c>
    </row>
    <row customHeight="1" ht="18">
      <c r="C44" s="1128"/>
      <c s="1178" t="s">
        <v>92</v>
      </c>
      <c s="1178"/>
      <c s="1138">
        <v>0</v>
      </c>
      <c s="1139">
        <v>0</v>
      </c>
      <c s="1133">
        <v>0</v>
      </c>
      <c s="1140"/>
      <c s="1139">
        <v>0</v>
      </c>
      <c s="1138">
        <v>0</v>
      </c>
      <c s="1138">
        <v>0</v>
      </c>
      <c s="1138">
        <v>0</v>
      </c>
      <c s="1139">
        <v>0</v>
      </c>
      <c s="1131">
        <v>0</v>
      </c>
      <c s="1135">
        <v>0</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0</v>
      </c>
      <c s="1158">
        <v>0</v>
      </c>
      <c s="1158">
        <v>0</v>
      </c>
      <c s="1158">
        <v>0</v>
      </c>
      <c s="1159">
        <v>0</v>
      </c>
      <c s="1177">
        <v>0</v>
      </c>
      <c s="1161">
        <v>0</v>
      </c>
    </row>
    <row customHeight="1" ht="18">
      <c r="C47" s="1181" t="s">
        <v>222</v>
      </c>
      <c s="1182"/>
      <c s="1183"/>
      <c s="1184">
        <v>0</v>
      </c>
      <c s="1184">
        <v>0</v>
      </c>
      <c s="1185">
        <v>0</v>
      </c>
      <c s="1053"/>
      <c s="1184">
        <v>0</v>
      </c>
      <c s="1184">
        <v>0</v>
      </c>
      <c s="1184">
        <v>0</v>
      </c>
      <c s="1184">
        <v>0</v>
      </c>
      <c s="1184">
        <v>0</v>
      </c>
      <c s="1184">
        <v>0</v>
      </c>
      <c s="1186">
        <v>0</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233</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234</v>
      </c>
    </row>
    <row customHeight="1" ht="18">
      <c r="C8" s="924" t="s">
        <v>223</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0</v>
      </c>
      <c s="1123">
        <v>0</v>
      </c>
      <c s="1125">
        <v>0</v>
      </c>
      <c s="1126"/>
      <c s="1123">
        <v>0</v>
      </c>
      <c s="1123">
        <v>0</v>
      </c>
      <c s="1123">
        <v>0</v>
      </c>
      <c s="1123">
        <v>0</v>
      </c>
      <c s="1123">
        <v>0</v>
      </c>
      <c s="1123">
        <v>0</v>
      </c>
      <c s="1127">
        <v>0</v>
      </c>
    </row>
    <row customHeight="1" ht="18">
      <c r="C12" s="1128"/>
      <c s="1129" t="s">
        <v>212</v>
      </c>
      <c s="1130"/>
      <c s="1131">
        <v>0</v>
      </c>
      <c s="1132">
        <v>0</v>
      </c>
      <c s="1133">
        <v>0</v>
      </c>
      <c s="1134"/>
      <c s="1132">
        <v>0</v>
      </c>
      <c s="1131">
        <v>0</v>
      </c>
      <c s="1131">
        <v>0</v>
      </c>
      <c s="1131">
        <v>0</v>
      </c>
      <c s="1132">
        <v>0</v>
      </c>
      <c s="1131">
        <v>0</v>
      </c>
      <c s="1135">
        <v>0</v>
      </c>
    </row>
    <row customHeight="1" ht="18">
      <c r="C13" s="1128"/>
      <c s="1136"/>
      <c s="1137" t="s">
        <v>163</v>
      </c>
      <c s="1138">
        <v>0</v>
      </c>
      <c s="1139">
        <v>0</v>
      </c>
      <c s="1133">
        <v>0</v>
      </c>
      <c s="1140"/>
      <c s="1139">
        <v>0</v>
      </c>
      <c s="1138">
        <v>0</v>
      </c>
      <c s="1138">
        <v>0</v>
      </c>
      <c s="1138">
        <v>0</v>
      </c>
      <c s="1139">
        <v>0</v>
      </c>
      <c s="1131">
        <v>0</v>
      </c>
      <c s="1135">
        <v>0</v>
      </c>
    </row>
    <row customHeight="1" ht="18">
      <c r="C14" s="1128"/>
      <c s="1136"/>
      <c s="1137" t="s">
        <v>164</v>
      </c>
      <c s="1138">
        <v>0</v>
      </c>
      <c s="1139">
        <v>0</v>
      </c>
      <c s="1133">
        <v>0</v>
      </c>
      <c s="1140"/>
      <c s="1139">
        <v>0</v>
      </c>
      <c s="1138">
        <v>0</v>
      </c>
      <c s="1138">
        <v>0</v>
      </c>
      <c s="1138">
        <v>0</v>
      </c>
      <c s="1139">
        <v>0</v>
      </c>
      <c s="1131">
        <v>0</v>
      </c>
      <c s="1135">
        <v>0</v>
      </c>
    </row>
    <row customHeight="1" ht="18">
      <c r="C15" s="1128"/>
      <c s="1136"/>
      <c s="1137" t="s">
        <v>165</v>
      </c>
      <c s="1138">
        <v>0</v>
      </c>
      <c s="1139">
        <v>0</v>
      </c>
      <c s="1133">
        <v>0</v>
      </c>
      <c s="1140"/>
      <c s="1139">
        <v>0</v>
      </c>
      <c s="1138">
        <v>0</v>
      </c>
      <c s="1138">
        <v>0</v>
      </c>
      <c s="1138">
        <v>0</v>
      </c>
      <c s="1139">
        <v>0</v>
      </c>
      <c s="1131">
        <v>0</v>
      </c>
      <c s="1135">
        <v>0</v>
      </c>
    </row>
    <row customHeight="1" ht="18">
      <c r="C16" s="1128"/>
      <c s="1136"/>
      <c s="1137" t="s">
        <v>166</v>
      </c>
      <c s="1138">
        <v>0</v>
      </c>
      <c s="1139">
        <v>0</v>
      </c>
      <c s="1133">
        <v>0</v>
      </c>
      <c s="1140"/>
      <c s="1139">
        <v>0</v>
      </c>
      <c s="1138">
        <v>0</v>
      </c>
      <c s="1138">
        <v>0</v>
      </c>
      <c s="1138">
        <v>0</v>
      </c>
      <c s="1139">
        <v>0</v>
      </c>
      <c s="1131">
        <v>0</v>
      </c>
      <c s="1135">
        <v>0</v>
      </c>
    </row>
    <row customHeight="1" ht="18">
      <c r="C17" s="1128"/>
      <c s="1136"/>
      <c s="1137" t="s">
        <v>167</v>
      </c>
      <c s="1138">
        <v>0</v>
      </c>
      <c s="1139">
        <v>0</v>
      </c>
      <c s="1133">
        <v>0</v>
      </c>
      <c s="1140"/>
      <c s="1139">
        <v>0</v>
      </c>
      <c s="1138">
        <v>0</v>
      </c>
      <c s="1138">
        <v>0</v>
      </c>
      <c s="1138">
        <v>0</v>
      </c>
      <c s="1139">
        <v>0</v>
      </c>
      <c s="1131">
        <v>0</v>
      </c>
      <c s="1135">
        <v>0</v>
      </c>
    </row>
    <row customHeight="1" ht="18">
      <c r="C18" s="1128"/>
      <c s="1129" t="s">
        <v>213</v>
      </c>
      <c s="1141"/>
      <c s="1131">
        <v>0</v>
      </c>
      <c s="1132">
        <v>0</v>
      </c>
      <c s="1133">
        <v>0</v>
      </c>
      <c s="1134"/>
      <c s="1132">
        <v>0</v>
      </c>
      <c s="1131">
        <v>0</v>
      </c>
      <c s="1131">
        <v>0</v>
      </c>
      <c s="1131">
        <v>0</v>
      </c>
      <c s="1132">
        <v>0</v>
      </c>
      <c s="1131">
        <v>0</v>
      </c>
      <c s="1135">
        <v>0</v>
      </c>
    </row>
    <row customHeight="1" ht="18">
      <c r="C19" s="1128"/>
      <c s="1136"/>
      <c s="1142" t="s">
        <v>168</v>
      </c>
      <c s="1138">
        <v>0</v>
      </c>
      <c s="1139">
        <v>0</v>
      </c>
      <c s="1133">
        <v>0</v>
      </c>
      <c s="1140"/>
      <c s="1139">
        <v>0</v>
      </c>
      <c s="1138">
        <v>0</v>
      </c>
      <c s="1138">
        <v>0</v>
      </c>
      <c s="1138">
        <v>0</v>
      </c>
      <c s="1139">
        <v>0</v>
      </c>
      <c s="1131">
        <v>0</v>
      </c>
      <c s="1135">
        <v>0</v>
      </c>
    </row>
    <row customHeight="1" ht="18">
      <c r="C20" s="1128"/>
      <c s="1136"/>
      <c s="1142" t="s">
        <v>169</v>
      </c>
      <c s="1138">
        <v>0</v>
      </c>
      <c s="1139">
        <v>0</v>
      </c>
      <c s="1133">
        <v>0</v>
      </c>
      <c s="1140"/>
      <c s="1139">
        <v>0</v>
      </c>
      <c s="1138">
        <v>0</v>
      </c>
      <c s="1138">
        <v>0</v>
      </c>
      <c s="1138">
        <v>0</v>
      </c>
      <c s="1139">
        <v>0</v>
      </c>
      <c s="1131">
        <v>0</v>
      </c>
      <c s="1135">
        <v>0</v>
      </c>
    </row>
    <row customHeight="1" ht="18">
      <c r="C21" s="1128"/>
      <c s="1129" t="s">
        <v>214</v>
      </c>
      <c s="1130"/>
      <c s="1131">
        <v>0</v>
      </c>
      <c s="1132">
        <v>0</v>
      </c>
      <c s="1133">
        <v>0</v>
      </c>
      <c s="1134"/>
      <c s="1132">
        <v>0</v>
      </c>
      <c s="1131">
        <v>0</v>
      </c>
      <c s="1131">
        <v>0</v>
      </c>
      <c s="1131">
        <v>0</v>
      </c>
      <c s="1132">
        <v>0</v>
      </c>
      <c s="1131">
        <v>0</v>
      </c>
      <c s="1135">
        <v>0</v>
      </c>
    </row>
    <row customHeight="1" ht="18">
      <c r="C22" s="1128"/>
      <c s="1136"/>
      <c s="1137" t="s">
        <v>170</v>
      </c>
      <c s="1138">
        <v>0</v>
      </c>
      <c s="1139">
        <v>0</v>
      </c>
      <c s="1133">
        <v>0</v>
      </c>
      <c s="1140"/>
      <c s="1139">
        <v>0</v>
      </c>
      <c s="1138">
        <v>0</v>
      </c>
      <c s="1138">
        <v>0</v>
      </c>
      <c s="1138">
        <v>0</v>
      </c>
      <c s="1139">
        <v>0</v>
      </c>
      <c s="1131">
        <v>0</v>
      </c>
      <c s="1135">
        <v>0</v>
      </c>
    </row>
    <row customHeight="1" ht="18">
      <c r="C23" s="1128"/>
      <c s="1136"/>
      <c s="1137" t="s">
        <v>171</v>
      </c>
      <c s="1138">
        <v>0</v>
      </c>
      <c s="1139">
        <v>0</v>
      </c>
      <c s="1133">
        <v>0</v>
      </c>
      <c s="1140"/>
      <c s="1139">
        <v>0</v>
      </c>
      <c s="1138">
        <v>0</v>
      </c>
      <c s="1138">
        <v>0</v>
      </c>
      <c s="1138">
        <v>0</v>
      </c>
      <c s="1139">
        <v>0</v>
      </c>
      <c s="1131">
        <v>0</v>
      </c>
      <c s="1135">
        <v>0</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0</v>
      </c>
      <c s="1131">
        <v>0</v>
      </c>
      <c s="1133">
        <v>0</v>
      </c>
      <c s="1134"/>
      <c s="1132">
        <v>0</v>
      </c>
      <c s="1131">
        <v>0</v>
      </c>
      <c s="1131">
        <v>0</v>
      </c>
      <c s="1131">
        <v>0</v>
      </c>
      <c s="1132">
        <v>0</v>
      </c>
      <c s="1131">
        <v>0</v>
      </c>
      <c s="1135">
        <v>0</v>
      </c>
    </row>
    <row customHeight="1" ht="18">
      <c r="C27" s="1128"/>
      <c s="1136"/>
      <c s="1137" t="s">
        <v>174</v>
      </c>
      <c s="1187">
        <v>0</v>
      </c>
      <c s="1188">
        <v>0</v>
      </c>
      <c s="1133">
        <v>0</v>
      </c>
      <c s="1140"/>
      <c s="1188">
        <v>0</v>
      </c>
      <c s="1187">
        <v>0</v>
      </c>
      <c s="1187">
        <v>0</v>
      </c>
      <c s="1187">
        <v>0</v>
      </c>
      <c s="1188">
        <v>0</v>
      </c>
      <c s="1131">
        <v>0</v>
      </c>
      <c s="1135">
        <v>0</v>
      </c>
    </row>
    <row customHeight="1" ht="18">
      <c r="C28" s="1164"/>
      <c s="1172" t="s">
        <v>224</v>
      </c>
      <c s="1141"/>
      <c s="1168">
        <v>0</v>
      </c>
      <c s="1168">
        <v>0</v>
      </c>
      <c s="1169">
        <v>0</v>
      </c>
      <c s="1140"/>
      <c s="1168">
        <v>0</v>
      </c>
      <c s="1167">
        <v>0</v>
      </c>
      <c s="1167">
        <v>0</v>
      </c>
      <c s="1167">
        <v>0</v>
      </c>
      <c s="1168">
        <v>0</v>
      </c>
      <c s="1170">
        <v>0</v>
      </c>
      <c s="1171">
        <v>0</v>
      </c>
    </row>
    <row customHeight="1" ht="18">
      <c r="C29" s="1155"/>
      <c s="1156" t="s">
        <v>176</v>
      </c>
      <c s="1157"/>
      <c s="1158">
        <v>0</v>
      </c>
      <c s="1159">
        <v>0</v>
      </c>
      <c s="1160">
        <v>0</v>
      </c>
      <c s="1140"/>
      <c s="1159">
        <v>0</v>
      </c>
      <c s="1158">
        <v>0</v>
      </c>
      <c s="1158">
        <v>0</v>
      </c>
      <c s="1158">
        <v>0</v>
      </c>
      <c s="1159">
        <v>0</v>
      </c>
      <c s="1160">
        <v>0</v>
      </c>
      <c s="1161">
        <v>0</v>
      </c>
    </row>
    <row customHeight="1" ht="18">
      <c r="C30" s="1121" t="s">
        <v>218</v>
      </c>
      <c s="1162"/>
      <c s="1163"/>
      <c s="1123">
        <v>0</v>
      </c>
      <c s="1124">
        <v>0</v>
      </c>
      <c s="1125">
        <v>0</v>
      </c>
      <c s="1126"/>
      <c s="1189">
        <v>0</v>
      </c>
      <c s="1123">
        <v>0</v>
      </c>
      <c s="1123">
        <v>0</v>
      </c>
      <c s="1123">
        <v>0</v>
      </c>
      <c s="1124">
        <v>0</v>
      </c>
      <c s="1123">
        <v>0</v>
      </c>
      <c s="1127">
        <v>0</v>
      </c>
    </row>
    <row customHeight="1" ht="18">
      <c r="C31" s="1164"/>
      <c s="1172" t="s">
        <v>192</v>
      </c>
      <c s="1141"/>
      <c s="1167">
        <v>0</v>
      </c>
      <c s="1168">
        <v>0</v>
      </c>
      <c s="1169">
        <v>0</v>
      </c>
      <c s="1140"/>
      <c s="1168">
        <v>0</v>
      </c>
      <c s="1167">
        <v>0</v>
      </c>
      <c s="1167">
        <v>0</v>
      </c>
      <c s="1167">
        <v>0</v>
      </c>
      <c s="1168">
        <v>0</v>
      </c>
      <c s="1170">
        <v>0</v>
      </c>
      <c s="1171">
        <v>0</v>
      </c>
    </row>
    <row customHeight="1" ht="18">
      <c r="C32" s="1128"/>
      <c s="1172" t="s">
        <v>193</v>
      </c>
      <c s="1141"/>
      <c s="1167">
        <v>0</v>
      </c>
      <c s="1168">
        <v>0</v>
      </c>
      <c s="1133">
        <v>0</v>
      </c>
      <c s="1140"/>
      <c s="1190">
        <v>0</v>
      </c>
      <c s="1138">
        <v>0</v>
      </c>
      <c s="1138">
        <v>0</v>
      </c>
      <c s="1138">
        <v>0</v>
      </c>
      <c s="1139">
        <v>0</v>
      </c>
      <c s="1131">
        <v>0</v>
      </c>
      <c s="1135">
        <v>0</v>
      </c>
    </row>
    <row customHeight="1" ht="18">
      <c r="C33" s="1128"/>
      <c s="1143" t="s">
        <v>194</v>
      </c>
      <c s="1154"/>
      <c s="1138">
        <v>0</v>
      </c>
      <c s="1139">
        <v>0</v>
      </c>
      <c s="1133">
        <v>0</v>
      </c>
      <c s="1140"/>
      <c s="1139">
        <v>0</v>
      </c>
      <c s="1138">
        <v>0</v>
      </c>
      <c s="1138">
        <v>0</v>
      </c>
      <c s="1138">
        <v>0</v>
      </c>
      <c s="1139">
        <v>0</v>
      </c>
      <c s="1131">
        <v>0</v>
      </c>
      <c s="1135">
        <v>0</v>
      </c>
    </row>
    <row customHeight="1" ht="18">
      <c r="C34" s="1128"/>
      <c s="1172" t="s">
        <v>195</v>
      </c>
      <c s="1141"/>
      <c s="1138">
        <v>0</v>
      </c>
      <c s="1139">
        <v>0</v>
      </c>
      <c s="1133">
        <v>0</v>
      </c>
      <c s="1140"/>
      <c s="1190">
        <v>0</v>
      </c>
      <c s="1138">
        <v>0</v>
      </c>
      <c s="1138">
        <v>0</v>
      </c>
      <c s="1138">
        <v>0</v>
      </c>
      <c s="1139">
        <v>0</v>
      </c>
      <c s="1131">
        <v>0</v>
      </c>
      <c s="1135">
        <v>0</v>
      </c>
    </row>
    <row customHeight="1" ht="18">
      <c r="C35" s="1128"/>
      <c s="1172" t="s">
        <v>196</v>
      </c>
      <c s="1141"/>
      <c s="1138">
        <v>0</v>
      </c>
      <c s="1139">
        <v>0</v>
      </c>
      <c s="1133">
        <v>0</v>
      </c>
      <c s="1140"/>
      <c s="1190">
        <v>0</v>
      </c>
      <c s="1138">
        <v>0</v>
      </c>
      <c s="1138">
        <v>0</v>
      </c>
      <c s="1138">
        <v>0</v>
      </c>
      <c s="1139">
        <v>0</v>
      </c>
      <c s="1131">
        <v>0</v>
      </c>
      <c s="1135">
        <v>0</v>
      </c>
    </row>
    <row customHeight="1" ht="18">
      <c r="C36" s="1128"/>
      <c s="1172" t="s">
        <v>197</v>
      </c>
      <c s="1141"/>
      <c s="1168">
        <v>0</v>
      </c>
      <c s="1139">
        <v>0</v>
      </c>
      <c s="1133">
        <v>0</v>
      </c>
      <c s="1140"/>
      <c s="1190">
        <v>0</v>
      </c>
      <c s="1138">
        <v>0</v>
      </c>
      <c s="1138">
        <v>0</v>
      </c>
      <c s="1138">
        <v>0</v>
      </c>
      <c s="1139">
        <v>0</v>
      </c>
      <c s="1131">
        <v>0</v>
      </c>
      <c s="1135">
        <v>0</v>
      </c>
    </row>
    <row customHeight="1" ht="18">
      <c r="C37" s="1128"/>
      <c s="1172" t="s">
        <v>198</v>
      </c>
      <c s="1141"/>
      <c s="1167">
        <v>0</v>
      </c>
      <c s="1168">
        <v>0</v>
      </c>
      <c s="1133">
        <v>0</v>
      </c>
      <c s="1140"/>
      <c s="1190">
        <v>0</v>
      </c>
      <c s="1138">
        <v>0</v>
      </c>
      <c s="1138">
        <v>0</v>
      </c>
      <c s="1138">
        <v>0</v>
      </c>
      <c s="1139">
        <v>0</v>
      </c>
      <c s="1131">
        <v>0</v>
      </c>
      <c s="1135">
        <v>0</v>
      </c>
    </row>
    <row customHeight="1" ht="18">
      <c r="C38" s="1128"/>
      <c s="1165" t="s">
        <v>199</v>
      </c>
      <c s="1173"/>
      <c s="1138">
        <v>0</v>
      </c>
      <c s="1138">
        <v>0</v>
      </c>
      <c s="1133">
        <v>0</v>
      </c>
      <c s="1140"/>
      <c s="1191">
        <v>0</v>
      </c>
      <c s="1192">
        <v>0</v>
      </c>
      <c s="1192">
        <v>0</v>
      </c>
      <c s="1192">
        <v>0</v>
      </c>
      <c s="1193">
        <v>0</v>
      </c>
      <c s="1131">
        <v>0</v>
      </c>
      <c s="1135">
        <v>0</v>
      </c>
    </row>
    <row customHeight="1" ht="18">
      <c r="C39" s="1174"/>
      <c s="1175" t="s">
        <v>219</v>
      </c>
      <c s="1194"/>
      <c s="1138">
        <v>0</v>
      </c>
      <c s="1138">
        <v>0</v>
      </c>
      <c s="1133">
        <v>0</v>
      </c>
      <c s="1140"/>
      <c s="1195">
        <v>0</v>
      </c>
      <c s="1158">
        <v>0</v>
      </c>
      <c s="1158">
        <v>0</v>
      </c>
      <c s="1158">
        <v>0</v>
      </c>
      <c s="1159">
        <v>0</v>
      </c>
      <c s="1177">
        <v>0</v>
      </c>
      <c s="1161">
        <v>0</v>
      </c>
    </row>
    <row customHeight="1" ht="18">
      <c r="C40" s="1128" t="s">
        <v>220</v>
      </c>
      <c s="1130"/>
      <c s="1130"/>
      <c s="1124">
        <v>0</v>
      </c>
      <c s="1124">
        <v>0</v>
      </c>
      <c s="1125">
        <v>0</v>
      </c>
      <c s="1126"/>
      <c s="1189">
        <v>0</v>
      </c>
      <c s="1123">
        <v>0</v>
      </c>
      <c s="1123">
        <v>0</v>
      </c>
      <c s="1123">
        <v>0</v>
      </c>
      <c s="1124">
        <v>0</v>
      </c>
      <c s="1123">
        <v>0</v>
      </c>
      <c s="1127">
        <v>0</v>
      </c>
    </row>
    <row customHeight="1" ht="18">
      <c r="C41" s="1128"/>
      <c s="1178" t="s">
        <v>91</v>
      </c>
      <c s="1178"/>
      <c s="1139">
        <v>0</v>
      </c>
      <c s="1139">
        <v>0</v>
      </c>
      <c s="1133">
        <v>0</v>
      </c>
      <c s="1140"/>
      <c s="1139">
        <v>0</v>
      </c>
      <c s="1139">
        <v>0</v>
      </c>
      <c s="1139">
        <v>0</v>
      </c>
      <c s="1139">
        <v>0</v>
      </c>
      <c s="1139">
        <v>0</v>
      </c>
      <c s="1131">
        <v>0</v>
      </c>
      <c s="1135">
        <v>0</v>
      </c>
    </row>
    <row customHeight="1" ht="18">
      <c r="C42" s="1128"/>
      <c s="1178" t="s">
        <v>92</v>
      </c>
      <c s="1178"/>
      <c s="1138">
        <v>0</v>
      </c>
      <c s="1139">
        <v>0</v>
      </c>
      <c s="1133">
        <v>0</v>
      </c>
      <c s="1140"/>
      <c s="1139">
        <v>0</v>
      </c>
      <c s="1138">
        <v>0</v>
      </c>
      <c s="1139">
        <v>0</v>
      </c>
      <c s="1138">
        <v>0</v>
      </c>
      <c s="1139">
        <v>0</v>
      </c>
      <c s="1131">
        <v>0</v>
      </c>
      <c s="1135">
        <v>0</v>
      </c>
    </row>
    <row customHeight="1" ht="18">
      <c r="C43" s="1128"/>
      <c s="1179" t="s">
        <v>159</v>
      </c>
      <c s="1179"/>
      <c s="1167">
        <v>0</v>
      </c>
      <c s="1168">
        <v>0</v>
      </c>
      <c s="1133">
        <v>0</v>
      </c>
      <c s="1140"/>
      <c s="1168">
        <v>0</v>
      </c>
      <c s="1167">
        <v>0</v>
      </c>
      <c s="1168">
        <v>0</v>
      </c>
      <c s="1167">
        <v>0</v>
      </c>
      <c s="1168">
        <v>0</v>
      </c>
      <c s="1131">
        <v>0</v>
      </c>
      <c s="1135">
        <v>0</v>
      </c>
    </row>
    <row customHeight="1" ht="18">
      <c r="C44" s="1128"/>
      <c s="1180" t="s">
        <v>221</v>
      </c>
      <c s="1180"/>
      <c s="1158">
        <v>0</v>
      </c>
      <c s="1159">
        <v>0</v>
      </c>
      <c s="1160">
        <v>0</v>
      </c>
      <c s="1140"/>
      <c s="1159">
        <v>0</v>
      </c>
      <c s="1158">
        <v>0</v>
      </c>
      <c s="1159">
        <v>0</v>
      </c>
      <c s="1158">
        <v>0</v>
      </c>
      <c s="1159">
        <v>0</v>
      </c>
      <c s="1177">
        <v>0</v>
      </c>
      <c s="1161">
        <v>0</v>
      </c>
    </row>
    <row customHeight="1" ht="18">
      <c r="C45" s="1181" t="s">
        <v>222</v>
      </c>
      <c s="1182"/>
      <c s="1183"/>
      <c s="1184">
        <v>0</v>
      </c>
      <c s="1196">
        <v>0</v>
      </c>
      <c s="1185">
        <v>0</v>
      </c>
      <c s="1053"/>
      <c s="1197">
        <v>0</v>
      </c>
      <c s="1184">
        <v>0</v>
      </c>
      <c s="1184">
        <v>0</v>
      </c>
      <c s="1184">
        <v>0</v>
      </c>
      <c s="1196">
        <v>0</v>
      </c>
      <c s="1184">
        <v>0</v>
      </c>
      <c s="1186">
        <v>0</v>
      </c>
    </row>
    <row customHeight="1" ht="12"/>
  </sheetData>
  <sheetProtection selectLockedCells="1" selectUnlockedCells="1"/>
  <mergeCells count="9">
    <mergeCell ref="C45:E45"/>
    <mergeCell ref="D38:E38"/>
    <mergeCell ref="D39:E39"/>
    <mergeCell ref="A3:Q3"/>
    <mergeCell ref="C9:E10"/>
    <mergeCell ref="F9:H9"/>
    <mergeCell ref="I9:O9"/>
    <mergeCell ref="P9:P10"/>
    <mergeCell ref="A4:Q4"/>
  </mergeCell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233</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234</v>
      </c>
    </row>
    <row customHeight="1" ht="18">
      <c r="C8" s="924" t="s">
        <v>225</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0</v>
      </c>
      <c s="1124">
        <v>0</v>
      </c>
      <c s="1125">
        <v>0</v>
      </c>
      <c s="1126"/>
      <c s="1124">
        <v>0</v>
      </c>
      <c s="1124">
        <v>0</v>
      </c>
      <c s="1123">
        <v>0</v>
      </c>
      <c s="1124">
        <v>0</v>
      </c>
      <c s="1124">
        <v>0</v>
      </c>
      <c s="1123">
        <v>0</v>
      </c>
      <c s="1127">
        <v>0</v>
      </c>
    </row>
    <row customHeight="1" ht="18">
      <c r="C12" s="1128"/>
      <c s="1129" t="s">
        <v>212</v>
      </c>
      <c s="1130"/>
      <c s="1131">
        <v>0</v>
      </c>
      <c s="1132">
        <v>0</v>
      </c>
      <c s="1133">
        <v>0</v>
      </c>
      <c s="1134"/>
      <c s="1132">
        <v>0</v>
      </c>
      <c s="1131">
        <v>0</v>
      </c>
      <c s="1131">
        <v>0</v>
      </c>
      <c s="1131">
        <v>0</v>
      </c>
      <c s="1132">
        <v>0</v>
      </c>
      <c s="1131">
        <v>0</v>
      </c>
      <c s="1135">
        <v>0</v>
      </c>
    </row>
    <row customHeight="1" ht="18">
      <c r="C13" s="1128"/>
      <c s="1136"/>
      <c s="1137" t="s">
        <v>163</v>
      </c>
      <c s="1138">
        <v>0</v>
      </c>
      <c s="1139">
        <v>0</v>
      </c>
      <c s="1133">
        <v>0</v>
      </c>
      <c s="1140"/>
      <c s="1139">
        <v>0</v>
      </c>
      <c s="1138">
        <v>0</v>
      </c>
      <c s="1138">
        <v>0</v>
      </c>
      <c s="1138">
        <v>0</v>
      </c>
      <c s="1139">
        <v>0</v>
      </c>
      <c s="1131">
        <v>0</v>
      </c>
      <c s="1135">
        <v>0</v>
      </c>
    </row>
    <row customHeight="1" ht="18">
      <c r="C14" s="1128"/>
      <c s="1136"/>
      <c s="1137" t="s">
        <v>164</v>
      </c>
      <c s="1138">
        <v>0</v>
      </c>
      <c s="1139">
        <v>0</v>
      </c>
      <c s="1133">
        <v>0</v>
      </c>
      <c s="1140"/>
      <c s="1139">
        <v>0</v>
      </c>
      <c s="1138">
        <v>0</v>
      </c>
      <c s="1138">
        <v>0</v>
      </c>
      <c s="1138">
        <v>0</v>
      </c>
      <c s="1139">
        <v>0</v>
      </c>
      <c s="1131">
        <v>0</v>
      </c>
      <c s="1135">
        <v>0</v>
      </c>
    </row>
    <row customHeight="1" ht="18">
      <c r="C15" s="1128"/>
      <c s="1136"/>
      <c s="1137" t="s">
        <v>165</v>
      </c>
      <c s="1138">
        <v>0</v>
      </c>
      <c s="1139">
        <v>0</v>
      </c>
      <c s="1133">
        <v>0</v>
      </c>
      <c s="1140"/>
      <c s="1139">
        <v>0</v>
      </c>
      <c s="1138">
        <v>0</v>
      </c>
      <c s="1138">
        <v>0</v>
      </c>
      <c s="1138">
        <v>0</v>
      </c>
      <c s="1139">
        <v>0</v>
      </c>
      <c s="1131">
        <v>0</v>
      </c>
      <c s="1135">
        <v>0</v>
      </c>
    </row>
    <row customHeight="1" ht="18">
      <c r="C16" s="1128"/>
      <c s="1136"/>
      <c s="1137" t="s">
        <v>166</v>
      </c>
      <c s="1138">
        <v>0</v>
      </c>
      <c s="1139">
        <v>0</v>
      </c>
      <c s="1133">
        <v>0</v>
      </c>
      <c s="1140"/>
      <c s="1139">
        <v>0</v>
      </c>
      <c s="1138">
        <v>0</v>
      </c>
      <c s="1138">
        <v>0</v>
      </c>
      <c s="1138">
        <v>0</v>
      </c>
      <c s="1139">
        <v>0</v>
      </c>
      <c s="1131">
        <v>0</v>
      </c>
      <c s="1135">
        <v>0</v>
      </c>
    </row>
    <row customHeight="1" ht="18">
      <c r="C17" s="1128"/>
      <c s="1136"/>
      <c s="1137" t="s">
        <v>167</v>
      </c>
      <c s="1138">
        <v>0</v>
      </c>
      <c s="1139">
        <v>0</v>
      </c>
      <c s="1133">
        <v>0</v>
      </c>
      <c s="1140"/>
      <c s="1139">
        <v>0</v>
      </c>
      <c s="1138">
        <v>0</v>
      </c>
      <c s="1138">
        <v>0</v>
      </c>
      <c s="1138">
        <v>0</v>
      </c>
      <c s="1139">
        <v>0</v>
      </c>
      <c s="1131">
        <v>0</v>
      </c>
      <c s="1135">
        <v>0</v>
      </c>
    </row>
    <row customHeight="1" ht="18">
      <c r="C18" s="1128"/>
      <c s="1129" t="s">
        <v>213</v>
      </c>
      <c s="1141"/>
      <c s="1131">
        <v>0</v>
      </c>
      <c s="1132">
        <v>0</v>
      </c>
      <c s="1133">
        <v>0</v>
      </c>
      <c s="1134"/>
      <c s="1132">
        <v>0</v>
      </c>
      <c s="1131">
        <v>0</v>
      </c>
      <c s="1131">
        <v>0</v>
      </c>
      <c s="1131">
        <v>0</v>
      </c>
      <c s="1132">
        <v>0</v>
      </c>
      <c s="1131">
        <v>0</v>
      </c>
      <c s="1135">
        <v>0</v>
      </c>
    </row>
    <row customHeight="1" ht="18">
      <c r="C19" s="1128"/>
      <c s="1136"/>
      <c s="1142" t="s">
        <v>168</v>
      </c>
      <c s="1138">
        <v>0</v>
      </c>
      <c s="1139">
        <v>0</v>
      </c>
      <c s="1133">
        <v>0</v>
      </c>
      <c s="1140"/>
      <c s="1139">
        <v>0</v>
      </c>
      <c s="1138">
        <v>0</v>
      </c>
      <c s="1138">
        <v>0</v>
      </c>
      <c s="1138">
        <v>0</v>
      </c>
      <c s="1139">
        <v>0</v>
      </c>
      <c s="1131">
        <v>0</v>
      </c>
      <c s="1135">
        <v>0</v>
      </c>
    </row>
    <row customHeight="1" ht="18">
      <c r="C20" s="1128"/>
      <c s="1136"/>
      <c s="1142" t="s">
        <v>169</v>
      </c>
      <c s="1138">
        <v>0</v>
      </c>
      <c s="1139">
        <v>0</v>
      </c>
      <c s="1133">
        <v>0</v>
      </c>
      <c s="1140"/>
      <c s="1139">
        <v>0</v>
      </c>
      <c s="1138">
        <v>0</v>
      </c>
      <c s="1138">
        <v>0</v>
      </c>
      <c s="1138">
        <v>0</v>
      </c>
      <c s="1139">
        <v>0</v>
      </c>
      <c s="1131">
        <v>0</v>
      </c>
      <c s="1135">
        <v>0</v>
      </c>
    </row>
    <row customHeight="1" ht="18">
      <c r="C21" s="1128"/>
      <c s="1129" t="s">
        <v>214</v>
      </c>
      <c s="1130"/>
      <c s="1131">
        <v>0</v>
      </c>
      <c s="1132">
        <v>0</v>
      </c>
      <c s="1133">
        <v>0</v>
      </c>
      <c s="1134"/>
      <c s="1132">
        <v>0</v>
      </c>
      <c s="1131">
        <v>0</v>
      </c>
      <c s="1131">
        <v>0</v>
      </c>
      <c s="1131">
        <v>0</v>
      </c>
      <c s="1132">
        <v>0</v>
      </c>
      <c s="1131">
        <v>0</v>
      </c>
      <c s="1135">
        <v>0</v>
      </c>
    </row>
    <row customHeight="1" ht="18">
      <c r="C22" s="1128"/>
      <c s="1136"/>
      <c s="1137" t="s">
        <v>170</v>
      </c>
      <c s="1138">
        <v>0</v>
      </c>
      <c s="1139">
        <v>0</v>
      </c>
      <c s="1133">
        <v>0</v>
      </c>
      <c s="1140"/>
      <c s="1139">
        <v>0</v>
      </c>
      <c s="1138">
        <v>0</v>
      </c>
      <c s="1138">
        <v>0</v>
      </c>
      <c s="1138">
        <v>0</v>
      </c>
      <c s="1139">
        <v>0</v>
      </c>
      <c s="1131">
        <v>0</v>
      </c>
      <c s="1135">
        <v>0</v>
      </c>
    </row>
    <row customHeight="1" ht="18">
      <c r="C23" s="1128"/>
      <c s="1136"/>
      <c s="1137" t="s">
        <v>171</v>
      </c>
      <c s="1138">
        <v>0</v>
      </c>
      <c s="1139">
        <v>0</v>
      </c>
      <c s="1133">
        <v>0</v>
      </c>
      <c s="1140"/>
      <c s="1139">
        <v>0</v>
      </c>
      <c s="1138">
        <v>0</v>
      </c>
      <c s="1138">
        <v>0</v>
      </c>
      <c s="1138">
        <v>0</v>
      </c>
      <c s="1139">
        <v>0</v>
      </c>
      <c s="1131">
        <v>0</v>
      </c>
      <c s="1135">
        <v>0</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0</v>
      </c>
      <c s="1132">
        <v>0</v>
      </c>
      <c s="1133">
        <v>0</v>
      </c>
      <c s="1134"/>
      <c s="1132">
        <v>0</v>
      </c>
      <c s="1131">
        <v>0</v>
      </c>
      <c s="1131">
        <v>0</v>
      </c>
      <c s="1131">
        <v>0</v>
      </c>
      <c s="1132">
        <v>0</v>
      </c>
      <c s="1131">
        <v>0</v>
      </c>
      <c s="1135">
        <v>0</v>
      </c>
    </row>
    <row customHeight="1" ht="18">
      <c r="C27" s="1128"/>
      <c s="1136"/>
      <c s="1144" t="s">
        <v>174</v>
      </c>
      <c s="1145">
        <v>0</v>
      </c>
      <c s="1146">
        <v>0</v>
      </c>
      <c s="1133">
        <v>0</v>
      </c>
      <c s="1140"/>
      <c s="1146">
        <v>0</v>
      </c>
      <c s="1145">
        <v>0</v>
      </c>
      <c s="1145">
        <v>0</v>
      </c>
      <c s="1145">
        <v>0</v>
      </c>
      <c s="1146">
        <v>0</v>
      </c>
      <c s="1131">
        <v>0</v>
      </c>
      <c s="1135">
        <v>0</v>
      </c>
    </row>
    <row customHeight="1" ht="18">
      <c r="C28" s="1128"/>
      <c s="1147"/>
      <c s="1142" t="s">
        <v>216</v>
      </c>
      <c s="1148">
        <v>0</v>
      </c>
      <c s="1149">
        <v>0</v>
      </c>
      <c s="1133">
        <v>0</v>
      </c>
      <c s="1150"/>
      <c s="1149">
        <v>0</v>
      </c>
      <c s="1148">
        <v>0</v>
      </c>
      <c s="1148">
        <v>0</v>
      </c>
      <c s="1148">
        <v>0</v>
      </c>
      <c s="1149">
        <v>0</v>
      </c>
      <c s="1131">
        <v>0</v>
      </c>
      <c s="1135">
        <v>0</v>
      </c>
    </row>
    <row customHeight="1" ht="18">
      <c r="C29" s="1128"/>
      <c s="1151"/>
      <c s="1137" t="s">
        <v>217</v>
      </c>
      <c s="1152">
        <v>0</v>
      </c>
      <c s="1153">
        <v>0</v>
      </c>
      <c s="1133">
        <v>0</v>
      </c>
      <c s="1150"/>
      <c s="1153">
        <v>0</v>
      </c>
      <c s="1152">
        <v>0</v>
      </c>
      <c s="1152">
        <v>0</v>
      </c>
      <c s="1152">
        <v>0</v>
      </c>
      <c s="1153">
        <v>0</v>
      </c>
      <c s="1131">
        <v>0</v>
      </c>
      <c s="1135">
        <v>0</v>
      </c>
    </row>
    <row customHeight="1" ht="18">
      <c r="C30" s="1128"/>
      <c s="1136" t="s">
        <v>175</v>
      </c>
      <c s="1154"/>
      <c s="1138">
        <v>0</v>
      </c>
      <c s="1139">
        <v>0</v>
      </c>
      <c s="1133">
        <v>0</v>
      </c>
      <c s="1140"/>
      <c s="1139">
        <v>0</v>
      </c>
      <c s="1138">
        <v>0</v>
      </c>
      <c s="1138">
        <v>0</v>
      </c>
      <c s="1138">
        <v>0</v>
      </c>
      <c s="1139">
        <v>0</v>
      </c>
      <c s="1131">
        <v>0</v>
      </c>
      <c s="1135">
        <v>0</v>
      </c>
    </row>
    <row customHeight="1" ht="18">
      <c r="C31" s="1155"/>
      <c s="1156" t="s">
        <v>176</v>
      </c>
      <c s="1157"/>
      <c s="1158">
        <v>0</v>
      </c>
      <c s="1159">
        <v>0</v>
      </c>
      <c s="1160">
        <v>0</v>
      </c>
      <c s="1140"/>
      <c s="1159">
        <v>0</v>
      </c>
      <c s="1158">
        <v>0</v>
      </c>
      <c s="1158">
        <v>0</v>
      </c>
      <c s="1158">
        <v>0</v>
      </c>
      <c s="1159">
        <v>0</v>
      </c>
      <c s="1160">
        <v>0</v>
      </c>
      <c s="1161">
        <v>0</v>
      </c>
    </row>
    <row customHeight="1" ht="18">
      <c r="C32" s="1121" t="s">
        <v>218</v>
      </c>
      <c s="1162"/>
      <c s="1163"/>
      <c s="1123">
        <v>0</v>
      </c>
      <c s="1124">
        <v>0</v>
      </c>
      <c s="1125">
        <v>0</v>
      </c>
      <c s="1126"/>
      <c s="1124">
        <v>0</v>
      </c>
      <c s="1123">
        <v>0</v>
      </c>
      <c s="1123">
        <v>0</v>
      </c>
      <c s="1123">
        <v>0</v>
      </c>
      <c s="1124">
        <v>0</v>
      </c>
      <c s="1123">
        <v>0</v>
      </c>
      <c s="1127">
        <v>0</v>
      </c>
    </row>
    <row customHeight="1" ht="18">
      <c r="C33" s="1164"/>
      <c s="1165" t="s">
        <v>192</v>
      </c>
      <c s="1166"/>
      <c s="1167">
        <v>0</v>
      </c>
      <c s="1168">
        <v>0</v>
      </c>
      <c s="1169">
        <v>0</v>
      </c>
      <c s="1140"/>
      <c s="1168">
        <v>0</v>
      </c>
      <c s="1167">
        <v>0</v>
      </c>
      <c s="1167">
        <v>0</v>
      </c>
      <c s="1167">
        <v>0</v>
      </c>
      <c s="1168">
        <v>0</v>
      </c>
      <c s="1170">
        <v>0</v>
      </c>
      <c s="1171">
        <v>0</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0</v>
      </c>
      <c s="1138">
        <v>0</v>
      </c>
      <c s="1138">
        <v>0</v>
      </c>
      <c s="1138">
        <v>0</v>
      </c>
      <c s="1139">
        <v>0</v>
      </c>
      <c s="1131">
        <v>0</v>
      </c>
      <c s="1135">
        <v>0</v>
      </c>
    </row>
    <row customHeight="1" ht="18">
      <c r="C36" s="1128"/>
      <c s="1172" t="s">
        <v>195</v>
      </c>
      <c s="1141"/>
      <c s="1138">
        <v>0</v>
      </c>
      <c s="1139">
        <v>0</v>
      </c>
      <c s="1133">
        <v>0</v>
      </c>
      <c s="1140"/>
      <c s="1139">
        <v>0</v>
      </c>
      <c s="1138">
        <v>0</v>
      </c>
      <c s="1138">
        <v>0</v>
      </c>
      <c s="1138">
        <v>0</v>
      </c>
      <c s="1139">
        <v>0</v>
      </c>
      <c s="1131">
        <v>0</v>
      </c>
      <c s="1135">
        <v>0</v>
      </c>
    </row>
    <row customHeight="1" ht="18">
      <c r="C37" s="1128"/>
      <c s="1172" t="s">
        <v>196</v>
      </c>
      <c s="1141"/>
      <c s="1138">
        <v>0</v>
      </c>
      <c s="1139">
        <v>0</v>
      </c>
      <c s="1133">
        <v>0</v>
      </c>
      <c s="1140"/>
      <c s="1139">
        <v>0</v>
      </c>
      <c s="1138">
        <v>0</v>
      </c>
      <c s="1138">
        <v>0</v>
      </c>
      <c s="1138">
        <v>0</v>
      </c>
      <c s="1139">
        <v>0</v>
      </c>
      <c s="1131">
        <v>0</v>
      </c>
      <c s="1135">
        <v>0</v>
      </c>
    </row>
    <row customHeight="1" ht="18">
      <c r="C38" s="1128"/>
      <c s="1172" t="s">
        <v>197</v>
      </c>
      <c s="1141"/>
      <c s="1168">
        <v>0</v>
      </c>
      <c s="1139">
        <v>0</v>
      </c>
      <c s="1133">
        <v>0</v>
      </c>
      <c s="1140"/>
      <c s="1139">
        <v>0</v>
      </c>
      <c s="1138">
        <v>0</v>
      </c>
      <c s="1138">
        <v>0</v>
      </c>
      <c s="1138">
        <v>0</v>
      </c>
      <c s="1139">
        <v>0</v>
      </c>
      <c s="1131">
        <v>0</v>
      </c>
      <c s="1135">
        <v>0</v>
      </c>
    </row>
    <row customHeight="1" ht="18">
      <c r="C39" s="1128"/>
      <c s="1165" t="s">
        <v>198</v>
      </c>
      <c s="1173"/>
      <c s="1167">
        <v>0</v>
      </c>
      <c s="1168">
        <v>0</v>
      </c>
      <c s="1133">
        <v>0</v>
      </c>
      <c s="1140"/>
      <c s="1139">
        <v>0</v>
      </c>
      <c s="1138">
        <v>0</v>
      </c>
      <c s="1138">
        <v>0</v>
      </c>
      <c s="1138">
        <v>0</v>
      </c>
      <c s="1139">
        <v>0</v>
      </c>
      <c s="1131">
        <v>0</v>
      </c>
      <c s="1135">
        <v>0</v>
      </c>
    </row>
    <row customHeight="1" ht="18">
      <c r="C40" s="1164"/>
      <c s="1165" t="s">
        <v>199</v>
      </c>
      <c s="1166"/>
      <c s="1167">
        <v>0</v>
      </c>
      <c s="1168">
        <v>0</v>
      </c>
      <c s="1169">
        <v>0</v>
      </c>
      <c s="1140"/>
      <c s="1168">
        <v>0</v>
      </c>
      <c s="1167">
        <v>0</v>
      </c>
      <c s="1167">
        <v>0</v>
      </c>
      <c s="1167">
        <v>0</v>
      </c>
      <c s="1168">
        <v>0</v>
      </c>
      <c s="1170">
        <v>0</v>
      </c>
      <c s="1171">
        <v>0</v>
      </c>
    </row>
    <row customHeight="1" ht="18">
      <c r="C41" s="1174"/>
      <c s="1175" t="s">
        <v>219</v>
      </c>
      <c s="1176"/>
      <c s="1158">
        <v>0</v>
      </c>
      <c s="1159">
        <v>0</v>
      </c>
      <c s="1133">
        <v>0</v>
      </c>
      <c s="1140"/>
      <c s="1159">
        <v>0</v>
      </c>
      <c s="1158">
        <v>0</v>
      </c>
      <c s="1158">
        <v>0</v>
      </c>
      <c s="1158">
        <v>0</v>
      </c>
      <c s="1159">
        <v>0</v>
      </c>
      <c s="1177">
        <v>0</v>
      </c>
      <c s="1161">
        <v>0</v>
      </c>
    </row>
    <row customHeight="1" ht="18">
      <c r="C42" s="1128" t="s">
        <v>220</v>
      </c>
      <c s="1130"/>
      <c s="1130"/>
      <c s="1124">
        <v>0</v>
      </c>
      <c s="1124">
        <v>0</v>
      </c>
      <c s="1125">
        <v>0</v>
      </c>
      <c s="1126"/>
      <c s="1124">
        <v>0</v>
      </c>
      <c s="1123">
        <v>0</v>
      </c>
      <c s="1123">
        <v>0</v>
      </c>
      <c s="1123">
        <v>0</v>
      </c>
      <c s="1124">
        <v>0</v>
      </c>
      <c s="1123">
        <v>0</v>
      </c>
      <c s="1127">
        <v>0</v>
      </c>
    </row>
    <row customHeight="1" ht="18">
      <c r="C43" s="1128"/>
      <c s="1178" t="s">
        <v>91</v>
      </c>
      <c s="1178"/>
      <c s="1139">
        <v>0</v>
      </c>
      <c s="1139">
        <v>0</v>
      </c>
      <c s="1133">
        <v>0</v>
      </c>
      <c s="1140"/>
      <c s="1139">
        <v>0</v>
      </c>
      <c s="1138">
        <v>0</v>
      </c>
      <c s="1138">
        <v>0</v>
      </c>
      <c s="1138">
        <v>0</v>
      </c>
      <c s="1139">
        <v>0</v>
      </c>
      <c s="1131">
        <v>0</v>
      </c>
      <c s="1135">
        <v>0</v>
      </c>
    </row>
    <row customHeight="1" ht="18">
      <c r="C44" s="1128"/>
      <c s="1178" t="s">
        <v>92</v>
      </c>
      <c s="1178"/>
      <c s="1138">
        <v>0</v>
      </c>
      <c s="1139">
        <v>0</v>
      </c>
      <c s="1133">
        <v>0</v>
      </c>
      <c s="1140"/>
      <c s="1139">
        <v>0</v>
      </c>
      <c s="1138">
        <v>0</v>
      </c>
      <c s="1138">
        <v>0</v>
      </c>
      <c s="1138">
        <v>0</v>
      </c>
      <c s="1139">
        <v>0</v>
      </c>
      <c s="1131">
        <v>0</v>
      </c>
      <c s="1135">
        <v>0</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0</v>
      </c>
      <c s="1158">
        <v>0</v>
      </c>
      <c s="1158">
        <v>0</v>
      </c>
      <c s="1158">
        <v>0</v>
      </c>
      <c s="1159">
        <v>0</v>
      </c>
      <c s="1177">
        <v>0</v>
      </c>
      <c s="1161">
        <v>0</v>
      </c>
    </row>
    <row customHeight="1" ht="18">
      <c r="C47" s="1181" t="s">
        <v>222</v>
      </c>
      <c s="1182"/>
      <c s="1183"/>
      <c s="1184">
        <v>0</v>
      </c>
      <c s="1184">
        <v>0</v>
      </c>
      <c s="1185">
        <v>0</v>
      </c>
      <c s="1053"/>
      <c s="1184">
        <v>0</v>
      </c>
      <c s="1184">
        <v>0</v>
      </c>
      <c s="1184">
        <v>0</v>
      </c>
      <c s="1184">
        <v>0</v>
      </c>
      <c s="1184">
        <v>0</v>
      </c>
      <c s="1184">
        <v>0</v>
      </c>
      <c s="1186">
        <v>0</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233</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207</v>
      </c>
      <c r="N6" s="49"/>
      <c s="1033" t="s">
        <v>5</v>
      </c>
      <c s="849" t="s">
        <v>6</v>
      </c>
      <c s="1104" t="s">
        <v>7</v>
      </c>
    </row>
    <row customHeight="1" ht="18">
      <c r="C7" s="924" t="s">
        <v>234</v>
      </c>
    </row>
    <row customHeight="1" ht="18">
      <c r="C8" s="924" t="s">
        <v>226</v>
      </c>
    </row>
    <row customHeight="1" ht="18">
      <c r="C9" s="1105" t="s">
        <v>210</v>
      </c>
      <c s="1106"/>
      <c s="1107"/>
      <c s="1108" t="s">
        <v>155</v>
      </c>
      <c s="1109"/>
      <c s="1110"/>
      <c s="1111" t="s">
        <v>156</v>
      </c>
      <c s="1109"/>
      <c s="1109"/>
      <c s="1109"/>
      <c s="1109"/>
      <c s="1109"/>
      <c s="1110"/>
      <c s="1112" t="s">
        <v>87</v>
      </c>
    </row>
    <row customHeight="1" ht="18">
      <c r="C10" s="1113"/>
      <c s="1114"/>
      <c s="1115"/>
      <c s="1116" t="s">
        <v>130</v>
      </c>
      <c s="1117" t="s">
        <v>131</v>
      </c>
      <c s="1118" t="s">
        <v>14</v>
      </c>
      <c s="1119" t="s">
        <v>132</v>
      </c>
      <c s="1117" t="s">
        <v>133</v>
      </c>
      <c s="1116" t="s">
        <v>134</v>
      </c>
      <c s="1116" t="s">
        <v>135</v>
      </c>
      <c s="1116" t="s">
        <v>136</v>
      </c>
      <c s="1117" t="s">
        <v>137</v>
      </c>
      <c s="1118" t="s">
        <v>14</v>
      </c>
      <c s="1120"/>
    </row>
    <row customHeight="1" ht="18">
      <c r="C11" s="1121" t="s">
        <v>211</v>
      </c>
      <c s="1122"/>
      <c s="1122"/>
      <c s="1123">
        <v>0</v>
      </c>
      <c s="1124">
        <v>0</v>
      </c>
      <c s="1125">
        <v>0</v>
      </c>
      <c s="1126"/>
      <c s="1124">
        <v>0</v>
      </c>
      <c s="1124">
        <v>0</v>
      </c>
      <c s="1123">
        <v>0</v>
      </c>
      <c s="1124">
        <v>0</v>
      </c>
      <c s="1124">
        <v>0</v>
      </c>
      <c s="1123">
        <v>0</v>
      </c>
      <c s="1127">
        <v>0</v>
      </c>
    </row>
    <row customHeight="1" ht="18">
      <c r="C12" s="1128"/>
      <c s="1129" t="s">
        <v>212</v>
      </c>
      <c s="1130"/>
      <c s="1131">
        <v>0</v>
      </c>
      <c s="1132">
        <v>0</v>
      </c>
      <c s="1133">
        <v>0</v>
      </c>
      <c s="1134"/>
      <c s="1132">
        <v>0</v>
      </c>
      <c s="1131">
        <v>0</v>
      </c>
      <c s="1131">
        <v>0</v>
      </c>
      <c s="1131">
        <v>0</v>
      </c>
      <c s="1132">
        <v>0</v>
      </c>
      <c s="1131">
        <v>0</v>
      </c>
      <c s="1135">
        <v>0</v>
      </c>
    </row>
    <row customHeight="1" ht="18">
      <c r="C13" s="1128"/>
      <c s="1136"/>
      <c s="1137" t="s">
        <v>163</v>
      </c>
      <c s="1138">
        <v>0</v>
      </c>
      <c s="1139">
        <v>0</v>
      </c>
      <c s="1133">
        <v>0</v>
      </c>
      <c s="1140"/>
      <c s="1139">
        <v>0</v>
      </c>
      <c s="1138">
        <v>0</v>
      </c>
      <c s="1138">
        <v>0</v>
      </c>
      <c s="1138">
        <v>0</v>
      </c>
      <c s="1139">
        <v>0</v>
      </c>
      <c s="1131">
        <v>0</v>
      </c>
      <c s="1135">
        <v>0</v>
      </c>
    </row>
    <row customHeight="1" ht="18">
      <c r="C14" s="1128"/>
      <c s="1136"/>
      <c s="1137" t="s">
        <v>164</v>
      </c>
      <c s="1138">
        <v>0</v>
      </c>
      <c s="1139">
        <v>0</v>
      </c>
      <c s="1133">
        <v>0</v>
      </c>
      <c s="1140"/>
      <c s="1139">
        <v>0</v>
      </c>
      <c s="1138">
        <v>0</v>
      </c>
      <c s="1138">
        <v>0</v>
      </c>
      <c s="1138">
        <v>0</v>
      </c>
      <c s="1139">
        <v>0</v>
      </c>
      <c s="1131">
        <v>0</v>
      </c>
      <c s="1135">
        <v>0</v>
      </c>
    </row>
    <row customHeight="1" ht="18">
      <c r="C15" s="1128"/>
      <c s="1136"/>
      <c s="1137" t="s">
        <v>165</v>
      </c>
      <c s="1138">
        <v>0</v>
      </c>
      <c s="1139">
        <v>0</v>
      </c>
      <c s="1133">
        <v>0</v>
      </c>
      <c s="1140"/>
      <c s="1139">
        <v>0</v>
      </c>
      <c s="1138">
        <v>0</v>
      </c>
      <c s="1138">
        <v>0</v>
      </c>
      <c s="1138">
        <v>0</v>
      </c>
      <c s="1139">
        <v>0</v>
      </c>
      <c s="1131">
        <v>0</v>
      </c>
      <c s="1135">
        <v>0</v>
      </c>
    </row>
    <row customHeight="1" ht="18">
      <c r="C16" s="1128"/>
      <c s="1136"/>
      <c s="1137" t="s">
        <v>166</v>
      </c>
      <c s="1138">
        <v>0</v>
      </c>
      <c s="1139">
        <v>0</v>
      </c>
      <c s="1133">
        <v>0</v>
      </c>
      <c s="1140"/>
      <c s="1139">
        <v>0</v>
      </c>
      <c s="1138">
        <v>0</v>
      </c>
      <c s="1138">
        <v>0</v>
      </c>
      <c s="1138">
        <v>0</v>
      </c>
      <c s="1139">
        <v>0</v>
      </c>
      <c s="1131">
        <v>0</v>
      </c>
      <c s="1135">
        <v>0</v>
      </c>
    </row>
    <row customHeight="1" ht="18">
      <c r="C17" s="1128"/>
      <c s="1136"/>
      <c s="1137" t="s">
        <v>167</v>
      </c>
      <c s="1138">
        <v>0</v>
      </c>
      <c s="1139">
        <v>0</v>
      </c>
      <c s="1133">
        <v>0</v>
      </c>
      <c s="1140"/>
      <c s="1139">
        <v>0</v>
      </c>
      <c s="1138">
        <v>0</v>
      </c>
      <c s="1138">
        <v>0</v>
      </c>
      <c s="1138">
        <v>0</v>
      </c>
      <c s="1139">
        <v>0</v>
      </c>
      <c s="1131">
        <v>0</v>
      </c>
      <c s="1135">
        <v>0</v>
      </c>
    </row>
    <row customHeight="1" ht="18">
      <c r="C18" s="1128"/>
      <c s="1129" t="s">
        <v>213</v>
      </c>
      <c s="1141"/>
      <c s="1131">
        <v>0</v>
      </c>
      <c s="1132">
        <v>0</v>
      </c>
      <c s="1133">
        <v>0</v>
      </c>
      <c s="1134"/>
      <c s="1132">
        <v>0</v>
      </c>
      <c s="1131">
        <v>0</v>
      </c>
      <c s="1131">
        <v>0</v>
      </c>
      <c s="1131">
        <v>0</v>
      </c>
      <c s="1132">
        <v>0</v>
      </c>
      <c s="1131">
        <v>0</v>
      </c>
      <c s="1135">
        <v>0</v>
      </c>
    </row>
    <row customHeight="1" ht="18">
      <c r="C19" s="1128"/>
      <c s="1136"/>
      <c s="1142" t="s">
        <v>168</v>
      </c>
      <c s="1138">
        <v>0</v>
      </c>
      <c s="1139">
        <v>0</v>
      </c>
      <c s="1133">
        <v>0</v>
      </c>
      <c s="1140"/>
      <c s="1139">
        <v>0</v>
      </c>
      <c s="1138">
        <v>0</v>
      </c>
      <c s="1138">
        <v>0</v>
      </c>
      <c s="1138">
        <v>0</v>
      </c>
      <c s="1139">
        <v>0</v>
      </c>
      <c s="1131">
        <v>0</v>
      </c>
      <c s="1135">
        <v>0</v>
      </c>
    </row>
    <row customHeight="1" ht="18">
      <c r="C20" s="1128"/>
      <c s="1136"/>
      <c s="1142" t="s">
        <v>169</v>
      </c>
      <c s="1138">
        <v>0</v>
      </c>
      <c s="1139">
        <v>0</v>
      </c>
      <c s="1133">
        <v>0</v>
      </c>
      <c s="1140"/>
      <c s="1139">
        <v>0</v>
      </c>
      <c s="1138">
        <v>0</v>
      </c>
      <c s="1138">
        <v>0</v>
      </c>
      <c s="1138">
        <v>0</v>
      </c>
      <c s="1139">
        <v>0</v>
      </c>
      <c s="1131">
        <v>0</v>
      </c>
      <c s="1135">
        <v>0</v>
      </c>
    </row>
    <row customHeight="1" ht="18">
      <c r="C21" s="1128"/>
      <c s="1129" t="s">
        <v>214</v>
      </c>
      <c s="1130"/>
      <c s="1131">
        <v>0</v>
      </c>
      <c s="1132">
        <v>0</v>
      </c>
      <c s="1133">
        <v>0</v>
      </c>
      <c s="1134"/>
      <c s="1132">
        <v>0</v>
      </c>
      <c s="1131">
        <v>0</v>
      </c>
      <c s="1131">
        <v>0</v>
      </c>
      <c s="1131">
        <v>0</v>
      </c>
      <c s="1132">
        <v>0</v>
      </c>
      <c s="1131">
        <v>0</v>
      </c>
      <c s="1135">
        <v>0</v>
      </c>
    </row>
    <row customHeight="1" ht="18">
      <c r="C22" s="1128"/>
      <c s="1136"/>
      <c s="1137" t="s">
        <v>170</v>
      </c>
      <c s="1138">
        <v>0</v>
      </c>
      <c s="1139">
        <v>0</v>
      </c>
      <c s="1133">
        <v>0</v>
      </c>
      <c s="1140"/>
      <c s="1139">
        <v>0</v>
      </c>
      <c s="1138">
        <v>0</v>
      </c>
      <c s="1138">
        <v>0</v>
      </c>
      <c s="1138">
        <v>0</v>
      </c>
      <c s="1139">
        <v>0</v>
      </c>
      <c s="1131">
        <v>0</v>
      </c>
      <c s="1135">
        <v>0</v>
      </c>
    </row>
    <row customHeight="1" ht="18">
      <c r="C23" s="1128"/>
      <c s="1136"/>
      <c s="1137" t="s">
        <v>171</v>
      </c>
      <c s="1138">
        <v>0</v>
      </c>
      <c s="1139">
        <v>0</v>
      </c>
      <c s="1133">
        <v>0</v>
      </c>
      <c s="1140"/>
      <c s="1139">
        <v>0</v>
      </c>
      <c s="1138">
        <v>0</v>
      </c>
      <c s="1138">
        <v>0</v>
      </c>
      <c s="1138">
        <v>0</v>
      </c>
      <c s="1139">
        <v>0</v>
      </c>
      <c s="1131">
        <v>0</v>
      </c>
      <c s="1135">
        <v>0</v>
      </c>
    </row>
    <row customHeight="1" ht="18">
      <c r="C24" s="1128"/>
      <c s="1136"/>
      <c s="1137" t="s">
        <v>172</v>
      </c>
      <c s="1138">
        <v>0</v>
      </c>
      <c s="1139">
        <v>0</v>
      </c>
      <c s="1133">
        <v>0</v>
      </c>
      <c s="1140"/>
      <c s="1139">
        <v>0</v>
      </c>
      <c s="1138">
        <v>0</v>
      </c>
      <c s="1138">
        <v>0</v>
      </c>
      <c s="1138">
        <v>0</v>
      </c>
      <c s="1139">
        <v>0</v>
      </c>
      <c s="1131">
        <v>0</v>
      </c>
      <c s="1135">
        <v>0</v>
      </c>
    </row>
    <row customHeight="1" ht="18">
      <c r="C25" s="1128"/>
      <c s="1143"/>
      <c s="1137" t="s">
        <v>173</v>
      </c>
      <c s="1138">
        <v>0</v>
      </c>
      <c s="1139">
        <v>0</v>
      </c>
      <c s="1133">
        <v>0</v>
      </c>
      <c s="1140"/>
      <c s="1139">
        <v>0</v>
      </c>
      <c s="1138">
        <v>0</v>
      </c>
      <c s="1138">
        <v>0</v>
      </c>
      <c s="1138">
        <v>0</v>
      </c>
      <c s="1139">
        <v>0</v>
      </c>
      <c s="1131">
        <v>0</v>
      </c>
      <c s="1135">
        <v>0</v>
      </c>
    </row>
    <row customHeight="1" ht="18">
      <c r="C26" s="1128"/>
      <c s="1129" t="s">
        <v>215</v>
      </c>
      <c s="1130"/>
      <c s="1131">
        <v>0</v>
      </c>
      <c s="1132">
        <v>0</v>
      </c>
      <c s="1133">
        <v>0</v>
      </c>
      <c s="1134"/>
      <c s="1132">
        <v>0</v>
      </c>
      <c s="1131">
        <v>0</v>
      </c>
      <c s="1131">
        <v>0</v>
      </c>
      <c s="1131">
        <v>0</v>
      </c>
      <c s="1132">
        <v>0</v>
      </c>
      <c s="1131">
        <v>0</v>
      </c>
      <c s="1135">
        <v>0</v>
      </c>
    </row>
    <row customHeight="1" ht="18">
      <c r="C27" s="1128"/>
      <c s="1136"/>
      <c s="1144" t="s">
        <v>174</v>
      </c>
      <c s="1145">
        <v>0</v>
      </c>
      <c s="1146">
        <v>0</v>
      </c>
      <c s="1133">
        <v>0</v>
      </c>
      <c s="1140"/>
      <c s="1146">
        <v>0</v>
      </c>
      <c s="1145">
        <v>0</v>
      </c>
      <c s="1145">
        <v>0</v>
      </c>
      <c s="1145">
        <v>0</v>
      </c>
      <c s="1146">
        <v>0</v>
      </c>
      <c s="1131">
        <v>0</v>
      </c>
      <c s="1135">
        <v>0</v>
      </c>
    </row>
    <row customHeight="1" ht="18">
      <c r="C28" s="1128"/>
      <c s="1147"/>
      <c s="1142" t="s">
        <v>216</v>
      </c>
      <c s="1148">
        <v>0</v>
      </c>
      <c s="1149">
        <v>0</v>
      </c>
      <c s="1133">
        <v>0</v>
      </c>
      <c s="1150"/>
      <c s="1149">
        <v>0</v>
      </c>
      <c s="1148">
        <v>0</v>
      </c>
      <c s="1148">
        <v>0</v>
      </c>
      <c s="1148">
        <v>0</v>
      </c>
      <c s="1149">
        <v>0</v>
      </c>
      <c s="1131">
        <v>0</v>
      </c>
      <c s="1135">
        <v>0</v>
      </c>
    </row>
    <row customHeight="1" ht="18">
      <c r="C29" s="1128"/>
      <c s="1151"/>
      <c s="1137" t="s">
        <v>217</v>
      </c>
      <c s="1152">
        <v>0</v>
      </c>
      <c s="1153">
        <v>0</v>
      </c>
      <c s="1133">
        <v>0</v>
      </c>
      <c s="1150"/>
      <c s="1153">
        <v>0</v>
      </c>
      <c s="1152">
        <v>0</v>
      </c>
      <c s="1152">
        <v>0</v>
      </c>
      <c s="1152">
        <v>0</v>
      </c>
      <c s="1153">
        <v>0</v>
      </c>
      <c s="1131">
        <v>0</v>
      </c>
      <c s="1135">
        <v>0</v>
      </c>
    </row>
    <row customHeight="1" ht="18">
      <c r="C30" s="1128"/>
      <c s="1136" t="s">
        <v>175</v>
      </c>
      <c s="1154"/>
      <c s="1138">
        <v>0</v>
      </c>
      <c s="1139">
        <v>0</v>
      </c>
      <c s="1133">
        <v>0</v>
      </c>
      <c s="1140"/>
      <c s="1139">
        <v>0</v>
      </c>
      <c s="1138">
        <v>0</v>
      </c>
      <c s="1138">
        <v>0</v>
      </c>
      <c s="1138">
        <v>0</v>
      </c>
      <c s="1139">
        <v>0</v>
      </c>
      <c s="1131">
        <v>0</v>
      </c>
      <c s="1135">
        <v>0</v>
      </c>
    </row>
    <row customHeight="1" ht="18">
      <c r="C31" s="1155"/>
      <c s="1156" t="s">
        <v>176</v>
      </c>
      <c s="1157"/>
      <c s="1158">
        <v>0</v>
      </c>
      <c s="1159">
        <v>0</v>
      </c>
      <c s="1160">
        <v>0</v>
      </c>
      <c s="1140"/>
      <c s="1159">
        <v>0</v>
      </c>
      <c s="1158">
        <v>0</v>
      </c>
      <c s="1158">
        <v>0</v>
      </c>
      <c s="1158">
        <v>0</v>
      </c>
      <c s="1159">
        <v>0</v>
      </c>
      <c s="1160">
        <v>0</v>
      </c>
      <c s="1161">
        <v>0</v>
      </c>
    </row>
    <row customHeight="1" ht="18">
      <c r="C32" s="1121" t="s">
        <v>218</v>
      </c>
      <c s="1162"/>
      <c s="1163"/>
      <c s="1123">
        <v>0</v>
      </c>
      <c s="1124">
        <v>0</v>
      </c>
      <c s="1125">
        <v>0</v>
      </c>
      <c s="1126"/>
      <c s="1124">
        <v>0</v>
      </c>
      <c s="1123">
        <v>0</v>
      </c>
      <c s="1123">
        <v>0</v>
      </c>
      <c s="1123">
        <v>0</v>
      </c>
      <c s="1124">
        <v>0</v>
      </c>
      <c s="1123">
        <v>0</v>
      </c>
      <c s="1127">
        <v>0</v>
      </c>
    </row>
    <row customHeight="1" ht="18">
      <c r="C33" s="1164"/>
      <c s="1165" t="s">
        <v>192</v>
      </c>
      <c s="1166"/>
      <c s="1167">
        <v>0</v>
      </c>
      <c s="1168">
        <v>0</v>
      </c>
      <c s="1169">
        <v>0</v>
      </c>
      <c s="1140"/>
      <c s="1168">
        <v>0</v>
      </c>
      <c s="1167">
        <v>0</v>
      </c>
      <c s="1167">
        <v>0</v>
      </c>
      <c s="1167">
        <v>0</v>
      </c>
      <c s="1168">
        <v>0</v>
      </c>
      <c s="1170">
        <v>0</v>
      </c>
      <c s="1171">
        <v>0</v>
      </c>
    </row>
    <row customHeight="1" ht="18">
      <c r="C34" s="1128"/>
      <c s="1143" t="s">
        <v>193</v>
      </c>
      <c s="1154"/>
      <c s="1167">
        <v>0</v>
      </c>
      <c s="1168">
        <v>0</v>
      </c>
      <c s="1133">
        <v>0</v>
      </c>
      <c s="1140"/>
      <c s="1139">
        <v>0</v>
      </c>
      <c s="1138">
        <v>0</v>
      </c>
      <c s="1138">
        <v>0</v>
      </c>
      <c s="1138">
        <v>0</v>
      </c>
      <c s="1139">
        <v>0</v>
      </c>
      <c s="1131">
        <v>0</v>
      </c>
      <c s="1135">
        <v>0</v>
      </c>
    </row>
    <row customHeight="1" ht="18">
      <c r="C35" s="1128"/>
      <c s="1143" t="s">
        <v>194</v>
      </c>
      <c s="1154"/>
      <c s="1138">
        <v>0</v>
      </c>
      <c s="1139">
        <v>0</v>
      </c>
      <c s="1133">
        <v>0</v>
      </c>
      <c s="1140"/>
      <c s="1139">
        <v>0</v>
      </c>
      <c s="1138">
        <v>0</v>
      </c>
      <c s="1138">
        <v>0</v>
      </c>
      <c s="1138">
        <v>0</v>
      </c>
      <c s="1139">
        <v>0</v>
      </c>
      <c s="1131">
        <v>0</v>
      </c>
      <c s="1135">
        <v>0</v>
      </c>
    </row>
    <row customHeight="1" ht="18">
      <c r="C36" s="1128"/>
      <c s="1172" t="s">
        <v>195</v>
      </c>
      <c s="1141"/>
      <c s="1138">
        <v>0</v>
      </c>
      <c s="1139">
        <v>0</v>
      </c>
      <c s="1133">
        <v>0</v>
      </c>
      <c s="1140"/>
      <c s="1139">
        <v>0</v>
      </c>
      <c s="1138">
        <v>0</v>
      </c>
      <c s="1138">
        <v>0</v>
      </c>
      <c s="1138">
        <v>0</v>
      </c>
      <c s="1139">
        <v>0</v>
      </c>
      <c s="1131">
        <v>0</v>
      </c>
      <c s="1135">
        <v>0</v>
      </c>
    </row>
    <row customHeight="1" ht="18">
      <c r="C37" s="1128"/>
      <c s="1172" t="s">
        <v>196</v>
      </c>
      <c s="1141"/>
      <c s="1138">
        <v>0</v>
      </c>
      <c s="1139">
        <v>0</v>
      </c>
      <c s="1133">
        <v>0</v>
      </c>
      <c s="1140"/>
      <c s="1139">
        <v>0</v>
      </c>
      <c s="1138">
        <v>0</v>
      </c>
      <c s="1138">
        <v>0</v>
      </c>
      <c s="1138">
        <v>0</v>
      </c>
      <c s="1139">
        <v>0</v>
      </c>
      <c s="1131">
        <v>0</v>
      </c>
      <c s="1135">
        <v>0</v>
      </c>
    </row>
    <row customHeight="1" ht="18">
      <c r="C38" s="1128"/>
      <c s="1172" t="s">
        <v>197</v>
      </c>
      <c s="1141"/>
      <c s="1168">
        <v>0</v>
      </c>
      <c s="1139">
        <v>0</v>
      </c>
      <c s="1133">
        <v>0</v>
      </c>
      <c s="1140"/>
      <c s="1139">
        <v>0</v>
      </c>
      <c s="1138">
        <v>0</v>
      </c>
      <c s="1138">
        <v>0</v>
      </c>
      <c s="1138">
        <v>0</v>
      </c>
      <c s="1139">
        <v>0</v>
      </c>
      <c s="1131">
        <v>0</v>
      </c>
      <c s="1135">
        <v>0</v>
      </c>
    </row>
    <row customHeight="1" ht="18">
      <c r="C39" s="1128"/>
      <c s="1165" t="s">
        <v>198</v>
      </c>
      <c s="1173"/>
      <c s="1167">
        <v>0</v>
      </c>
      <c s="1168">
        <v>0</v>
      </c>
      <c s="1133">
        <v>0</v>
      </c>
      <c s="1140"/>
      <c s="1139">
        <v>0</v>
      </c>
      <c s="1138">
        <v>0</v>
      </c>
      <c s="1138">
        <v>0</v>
      </c>
      <c s="1138">
        <v>0</v>
      </c>
      <c s="1139">
        <v>0</v>
      </c>
      <c s="1131">
        <v>0</v>
      </c>
      <c s="1135">
        <v>0</v>
      </c>
    </row>
    <row customHeight="1" ht="18">
      <c r="C40" s="1164"/>
      <c s="1165" t="s">
        <v>199</v>
      </c>
      <c s="1166"/>
      <c s="1167">
        <v>0</v>
      </c>
      <c s="1168">
        <v>0</v>
      </c>
      <c s="1169">
        <v>0</v>
      </c>
      <c s="1140"/>
      <c s="1168">
        <v>0</v>
      </c>
      <c s="1167">
        <v>0</v>
      </c>
      <c s="1167">
        <v>0</v>
      </c>
      <c s="1167">
        <v>0</v>
      </c>
      <c s="1168">
        <v>0</v>
      </c>
      <c s="1170">
        <v>0</v>
      </c>
      <c s="1171">
        <v>0</v>
      </c>
    </row>
    <row customHeight="1" ht="18">
      <c r="C41" s="1174"/>
      <c s="1175" t="s">
        <v>219</v>
      </c>
      <c s="1176"/>
      <c s="1158">
        <v>0</v>
      </c>
      <c s="1159">
        <v>0</v>
      </c>
      <c s="1133">
        <v>0</v>
      </c>
      <c s="1140"/>
      <c s="1159">
        <v>0</v>
      </c>
      <c s="1158">
        <v>0</v>
      </c>
      <c s="1158">
        <v>0</v>
      </c>
      <c s="1158">
        <v>0</v>
      </c>
      <c s="1159">
        <v>0</v>
      </c>
      <c s="1177">
        <v>0</v>
      </c>
      <c s="1161">
        <v>0</v>
      </c>
    </row>
    <row customHeight="1" ht="18">
      <c r="C42" s="1128" t="s">
        <v>220</v>
      </c>
      <c s="1130"/>
      <c s="1130"/>
      <c s="1124">
        <v>0</v>
      </c>
      <c s="1124">
        <v>0</v>
      </c>
      <c s="1125">
        <v>0</v>
      </c>
      <c s="1126"/>
      <c s="1124">
        <v>0</v>
      </c>
      <c s="1123">
        <v>0</v>
      </c>
      <c s="1123">
        <v>0</v>
      </c>
      <c s="1123">
        <v>0</v>
      </c>
      <c s="1124">
        <v>0</v>
      </c>
      <c s="1123">
        <v>0</v>
      </c>
      <c s="1127">
        <v>0</v>
      </c>
    </row>
    <row customHeight="1" ht="18">
      <c r="C43" s="1128"/>
      <c s="1178" t="s">
        <v>91</v>
      </c>
      <c s="1178"/>
      <c s="1139">
        <v>0</v>
      </c>
      <c s="1139">
        <v>0</v>
      </c>
      <c s="1133">
        <v>0</v>
      </c>
      <c s="1140"/>
      <c s="1139">
        <v>0</v>
      </c>
      <c s="1138">
        <v>0</v>
      </c>
      <c s="1138">
        <v>0</v>
      </c>
      <c s="1138">
        <v>0</v>
      </c>
      <c s="1139">
        <v>0</v>
      </c>
      <c s="1131">
        <v>0</v>
      </c>
      <c s="1135">
        <v>0</v>
      </c>
    </row>
    <row customHeight="1" ht="18">
      <c r="C44" s="1128"/>
      <c s="1178" t="s">
        <v>92</v>
      </c>
      <c s="1178"/>
      <c s="1138">
        <v>0</v>
      </c>
      <c s="1139">
        <v>0</v>
      </c>
      <c s="1133">
        <v>0</v>
      </c>
      <c s="1140"/>
      <c s="1139">
        <v>0</v>
      </c>
      <c s="1138">
        <v>0</v>
      </c>
      <c s="1138">
        <v>0</v>
      </c>
      <c s="1138">
        <v>0</v>
      </c>
      <c s="1139">
        <v>0</v>
      </c>
      <c s="1131">
        <v>0</v>
      </c>
      <c s="1135">
        <v>0</v>
      </c>
    </row>
    <row customHeight="1" ht="18">
      <c r="C45" s="1128"/>
      <c s="1179" t="s">
        <v>159</v>
      </c>
      <c s="1179"/>
      <c s="1167">
        <v>0</v>
      </c>
      <c s="1168">
        <v>0</v>
      </c>
      <c s="1133">
        <v>0</v>
      </c>
      <c s="1140"/>
      <c s="1168">
        <v>0</v>
      </c>
      <c s="1167">
        <v>0</v>
      </c>
      <c s="1167">
        <v>0</v>
      </c>
      <c s="1167">
        <v>0</v>
      </c>
      <c s="1168">
        <v>0</v>
      </c>
      <c s="1131">
        <v>0</v>
      </c>
      <c s="1135">
        <v>0</v>
      </c>
    </row>
    <row customHeight="1" ht="18">
      <c r="C46" s="1128"/>
      <c s="1180" t="s">
        <v>221</v>
      </c>
      <c s="1180"/>
      <c s="1158">
        <v>0</v>
      </c>
      <c s="1159">
        <v>0</v>
      </c>
      <c s="1160">
        <v>0</v>
      </c>
      <c s="1140"/>
      <c s="1159">
        <v>0</v>
      </c>
      <c s="1158">
        <v>0</v>
      </c>
      <c s="1158">
        <v>0</v>
      </c>
      <c s="1158">
        <v>0</v>
      </c>
      <c s="1159">
        <v>0</v>
      </c>
      <c s="1177">
        <v>0</v>
      </c>
      <c s="1161">
        <v>0</v>
      </c>
    </row>
    <row customHeight="1" ht="18">
      <c r="C47" s="1181" t="s">
        <v>222</v>
      </c>
      <c s="1182"/>
      <c s="1183"/>
      <c s="1184">
        <v>0</v>
      </c>
      <c s="1184">
        <v>0</v>
      </c>
      <c s="1185">
        <v>0</v>
      </c>
      <c s="1053"/>
      <c s="1184">
        <v>0</v>
      </c>
      <c s="1184">
        <v>0</v>
      </c>
      <c s="1184">
        <v>0</v>
      </c>
      <c s="1184">
        <v>0</v>
      </c>
      <c s="1184">
        <v>0</v>
      </c>
      <c s="1184">
        <v>0</v>
      </c>
      <c s="1186">
        <v>0</v>
      </c>
    </row>
    <row customHeight="1" ht="12"/>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election activeCell="A1" sqref="A1"/>
    </sheetView>
  </sheetViews>
  <sheetFormatPr defaultColWidth="9.9921875" customHeight="1" defaultRowHeight="12"/>
  <cols>
    <col min="1" max="4" style="56" width="4.22265625" customWidth="1"/>
    <col min="5" max="5" style="56" width="39.5546875" customWidth="1"/>
    <col min="6" max="16" style="56" width="15.9921875" customWidth="1"/>
    <col min="17" max="17" style="49" width="4.4453125" customWidth="1"/>
  </cols>
  <sheetData>
    <row customHeight="1" ht="18">
      <c s="924" t="s">
        <v>235</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236</v>
      </c>
      <c r="N6" s="49"/>
      <c s="1033" t="s">
        <v>5</v>
      </c>
      <c s="849" t="s">
        <v>6</v>
      </c>
      <c s="1104" t="s">
        <v>7</v>
      </c>
    </row>
    <row customHeight="1" ht="18">
      <c r="C7" s="924" t="s">
        <v>237</v>
      </c>
    </row>
    <row customHeight="1" ht="18">
      <c r="C8" s="1105" t="s">
        <v>210</v>
      </c>
      <c s="1106"/>
      <c s="1107"/>
      <c s="1108" t="s">
        <v>155</v>
      </c>
      <c s="1109"/>
      <c s="1110"/>
      <c s="1111" t="s">
        <v>156</v>
      </c>
      <c s="1109"/>
      <c s="1109"/>
      <c s="1109"/>
      <c s="1109"/>
      <c s="1109"/>
      <c s="1110"/>
      <c s="1112" t="s">
        <v>87</v>
      </c>
    </row>
    <row customHeight="1" ht="18">
      <c r="C9" s="1113"/>
      <c s="1114"/>
      <c s="1115"/>
      <c s="1116" t="s">
        <v>130</v>
      </c>
      <c s="1117" t="s">
        <v>131</v>
      </c>
      <c s="1118" t="s">
        <v>14</v>
      </c>
      <c s="1119" t="s">
        <v>132</v>
      </c>
      <c s="1117" t="s">
        <v>133</v>
      </c>
      <c s="1116" t="s">
        <v>134</v>
      </c>
      <c s="1116" t="s">
        <v>135</v>
      </c>
      <c s="1116" t="s">
        <v>136</v>
      </c>
      <c s="1117" t="s">
        <v>137</v>
      </c>
      <c s="1211" t="s">
        <v>14</v>
      </c>
      <c s="1120"/>
    </row>
    <row customHeight="1" ht="18">
      <c r="C10" s="1121" t="s">
        <v>238</v>
      </c>
      <c s="1212"/>
      <c s="1213"/>
      <c s="268"/>
      <c s="268"/>
      <c s="268"/>
      <c s="268"/>
      <c s="268"/>
      <c s="268"/>
      <c s="268"/>
      <c s="268"/>
      <c s="268"/>
      <c s="268"/>
      <c s="270"/>
    </row>
    <row customHeight="1" ht="18">
      <c r="C11" s="1128"/>
      <c s="1214" t="s">
        <v>97</v>
      </c>
      <c s="1215"/>
      <c s="1216">
        <v>0</v>
      </c>
      <c s="1170">
        <v>28</v>
      </c>
      <c s="1125">
        <v>28</v>
      </c>
      <c s="1126"/>
      <c s="1217">
        <v>826</v>
      </c>
      <c s="1170">
        <v>1294</v>
      </c>
      <c s="1170">
        <v>3043</v>
      </c>
      <c s="1170">
        <v>3505</v>
      </c>
      <c s="1170">
        <v>2657</v>
      </c>
      <c s="1125">
        <v>11325</v>
      </c>
      <c s="1127">
        <v>11353</v>
      </c>
    </row>
    <row customHeight="1" ht="18">
      <c r="C12" s="1128"/>
      <c s="1218"/>
      <c s="1137" t="s">
        <v>91</v>
      </c>
      <c s="1168">
        <v>0</v>
      </c>
      <c s="1168">
        <v>0</v>
      </c>
      <c s="1169">
        <v>0</v>
      </c>
      <c s="1140"/>
      <c s="1219">
        <v>88</v>
      </c>
      <c s="1167">
        <v>216</v>
      </c>
      <c s="1167">
        <v>1437</v>
      </c>
      <c s="1167">
        <v>2020</v>
      </c>
      <c s="1167">
        <v>1608</v>
      </c>
      <c s="1169">
        <v>5369</v>
      </c>
      <c s="1171">
        <v>5369</v>
      </c>
    </row>
    <row customHeight="1" ht="18">
      <c r="C13" s="1128"/>
      <c s="1220"/>
      <c s="1137" t="s">
        <v>92</v>
      </c>
      <c s="1168">
        <v>0</v>
      </c>
      <c s="1168">
        <v>0</v>
      </c>
      <c s="1169">
        <v>0</v>
      </c>
      <c s="1140"/>
      <c s="1219">
        <v>412</v>
      </c>
      <c s="1167">
        <v>556</v>
      </c>
      <c s="1167">
        <v>723</v>
      </c>
      <c s="1167">
        <v>566</v>
      </c>
      <c s="1167">
        <v>429</v>
      </c>
      <c s="1169">
        <v>2686</v>
      </c>
      <c s="1171">
        <v>2686</v>
      </c>
    </row>
    <row customHeight="1" ht="18">
      <c r="C14" s="1128"/>
      <c s="1218"/>
      <c s="1137" t="s">
        <v>159</v>
      </c>
      <c s="1168">
        <v>0</v>
      </c>
      <c s="1168">
        <v>0</v>
      </c>
      <c s="1169">
        <v>0</v>
      </c>
      <c s="1140"/>
      <c s="1219">
        <v>0</v>
      </c>
      <c s="1167">
        <v>0</v>
      </c>
      <c s="1167">
        <v>0</v>
      </c>
      <c s="1167">
        <v>0</v>
      </c>
      <c s="1167">
        <v>0</v>
      </c>
      <c s="1169">
        <v>0</v>
      </c>
      <c s="1171">
        <v>0</v>
      </c>
    </row>
    <row customHeight="1" ht="18">
      <c r="C15" s="1128"/>
      <c s="1218"/>
      <c s="1137" t="s">
        <v>94</v>
      </c>
      <c s="1168">
        <v>0</v>
      </c>
      <c s="1168">
        <v>0</v>
      </c>
      <c s="1169">
        <v>0</v>
      </c>
      <c s="1140"/>
      <c s="1219">
        <v>3</v>
      </c>
      <c s="1167">
        <v>63</v>
      </c>
      <c s="1167">
        <v>23</v>
      </c>
      <c s="1167">
        <v>92</v>
      </c>
      <c s="1167">
        <v>73</v>
      </c>
      <c s="1169">
        <v>254</v>
      </c>
      <c s="1171">
        <v>254</v>
      </c>
    </row>
    <row customHeight="1" ht="18">
      <c r="C16" s="1128"/>
      <c s="1218"/>
      <c s="1137" t="s">
        <v>199</v>
      </c>
      <c s="1168">
        <v>0</v>
      </c>
      <c s="1168">
        <v>0</v>
      </c>
      <c s="1169">
        <v>0</v>
      </c>
      <c s="1140"/>
      <c s="1219">
        <v>49</v>
      </c>
      <c s="1167">
        <v>70</v>
      </c>
      <c s="1167">
        <v>309</v>
      </c>
      <c s="1167">
        <v>538</v>
      </c>
      <c s="1167">
        <v>415</v>
      </c>
      <c s="1169">
        <v>1381</v>
      </c>
      <c s="1171">
        <v>1381</v>
      </c>
    </row>
    <row customHeight="1" ht="18">
      <c r="C17" s="1128"/>
      <c s="1218"/>
      <c s="1137" t="s">
        <v>170</v>
      </c>
      <c s="1167">
        <v>0</v>
      </c>
      <c s="1167">
        <v>28</v>
      </c>
      <c s="1169">
        <v>28</v>
      </c>
      <c s="1140"/>
      <c s="1219">
        <v>262</v>
      </c>
      <c s="1167">
        <v>363</v>
      </c>
      <c s="1167">
        <v>542</v>
      </c>
      <c s="1167">
        <v>274</v>
      </c>
      <c s="1167">
        <v>122</v>
      </c>
      <c s="1169">
        <v>1563</v>
      </c>
      <c s="1171">
        <v>1591</v>
      </c>
    </row>
    <row customHeight="1" ht="18">
      <c r="C18" s="1128"/>
      <c s="1218"/>
      <c s="1137" t="s">
        <v>171</v>
      </c>
      <c s="1221">
        <v>0</v>
      </c>
      <c s="1221">
        <v>0</v>
      </c>
      <c s="1222">
        <v>0</v>
      </c>
      <c s="1140"/>
      <c s="1223">
        <v>12</v>
      </c>
      <c s="1221">
        <v>26</v>
      </c>
      <c s="1221">
        <v>9</v>
      </c>
      <c s="1221">
        <v>15</v>
      </c>
      <c s="1221">
        <v>10</v>
      </c>
      <c s="1222">
        <v>72</v>
      </c>
      <c s="1224">
        <v>72</v>
      </c>
    </row>
    <row customHeight="1" ht="18">
      <c r="C19" s="1128"/>
      <c s="1218"/>
      <c s="1225" t="s">
        <v>172</v>
      </c>
      <c s="1221">
        <v>0</v>
      </c>
      <c s="1221">
        <v>0</v>
      </c>
      <c s="1222">
        <v>0</v>
      </c>
      <c s="1140"/>
      <c s="1223">
        <v>0</v>
      </c>
      <c s="1221">
        <v>0</v>
      </c>
      <c s="1221">
        <v>0</v>
      </c>
      <c s="1221">
        <v>0</v>
      </c>
      <c s="1221">
        <v>0</v>
      </c>
      <c s="1222">
        <v>0</v>
      </c>
      <c s="1224">
        <v>0</v>
      </c>
    </row>
    <row customHeight="1" ht="18">
      <c r="C20" s="1128"/>
      <c s="1218"/>
      <c s="1225" t="s">
        <v>173</v>
      </c>
      <c s="1221">
        <v>0</v>
      </c>
      <c s="1221">
        <v>0</v>
      </c>
      <c s="1222">
        <v>0</v>
      </c>
      <c s="1140"/>
      <c s="1223">
        <v>0</v>
      </c>
      <c s="1221">
        <v>0</v>
      </c>
      <c s="1221">
        <v>0</v>
      </c>
      <c s="1221">
        <v>0</v>
      </c>
      <c s="1221">
        <v>0</v>
      </c>
      <c s="1222">
        <v>0</v>
      </c>
      <c s="1224">
        <v>0</v>
      </c>
    </row>
    <row customHeight="1" ht="18">
      <c r="C21" s="1128"/>
      <c s="1214" t="s">
        <v>239</v>
      </c>
      <c s="1226"/>
      <c s="1123">
        <v>0</v>
      </c>
      <c s="1123">
        <v>36</v>
      </c>
      <c s="1125">
        <v>36</v>
      </c>
      <c s="1126"/>
      <c s="1189">
        <v>676</v>
      </c>
      <c s="1123">
        <v>1090</v>
      </c>
      <c s="1123">
        <v>2763</v>
      </c>
      <c s="1123">
        <v>3258</v>
      </c>
      <c s="1123">
        <v>2521</v>
      </c>
      <c s="1125">
        <v>10308</v>
      </c>
      <c s="1127">
        <v>10344</v>
      </c>
    </row>
    <row customHeight="1" ht="18">
      <c r="C22" s="1128"/>
      <c s="1218"/>
      <c s="1137" t="s">
        <v>91</v>
      </c>
      <c s="1168">
        <v>0</v>
      </c>
      <c s="1168">
        <v>0</v>
      </c>
      <c s="1169">
        <v>0</v>
      </c>
      <c s="1140"/>
      <c s="1219">
        <v>88</v>
      </c>
      <c s="1167">
        <v>216</v>
      </c>
      <c s="1167">
        <v>1444</v>
      </c>
      <c s="1167">
        <v>2042</v>
      </c>
      <c s="1167">
        <v>1627</v>
      </c>
      <c s="1169">
        <v>5417</v>
      </c>
      <c s="1171">
        <v>5417</v>
      </c>
    </row>
    <row customHeight="1" ht="18">
      <c r="C23" s="1128"/>
      <c s="1220"/>
      <c s="1137" t="s">
        <v>92</v>
      </c>
      <c s="1168">
        <v>0</v>
      </c>
      <c s="1168">
        <v>0</v>
      </c>
      <c s="1169">
        <v>0</v>
      </c>
      <c s="1140"/>
      <c s="1219">
        <v>256</v>
      </c>
      <c s="1167">
        <v>331</v>
      </c>
      <c s="1167">
        <v>423</v>
      </c>
      <c s="1167">
        <v>272</v>
      </c>
      <c s="1167">
        <v>266</v>
      </c>
      <c s="1169">
        <v>1548</v>
      </c>
      <c s="1171">
        <v>1548</v>
      </c>
    </row>
    <row customHeight="1" ht="18">
      <c r="C24" s="1128"/>
      <c s="1218"/>
      <c s="1137" t="s">
        <v>159</v>
      </c>
      <c s="1168">
        <v>0</v>
      </c>
      <c s="1168">
        <v>0</v>
      </c>
      <c s="1169">
        <v>0</v>
      </c>
      <c s="1140"/>
      <c s="1219">
        <v>0</v>
      </c>
      <c s="1167">
        <v>0</v>
      </c>
      <c s="1167">
        <v>0</v>
      </c>
      <c s="1167">
        <v>0</v>
      </c>
      <c s="1167">
        <v>0</v>
      </c>
      <c s="1169">
        <v>0</v>
      </c>
      <c s="1171">
        <v>0</v>
      </c>
    </row>
    <row customHeight="1" ht="18">
      <c r="C25" s="1128"/>
      <c s="1218"/>
      <c s="1137" t="s">
        <v>94</v>
      </c>
      <c s="1168">
        <v>0</v>
      </c>
      <c s="1168">
        <v>0</v>
      </c>
      <c s="1169">
        <v>0</v>
      </c>
      <c s="1140"/>
      <c s="1219">
        <v>3</v>
      </c>
      <c s="1167">
        <v>63</v>
      </c>
      <c s="1167">
        <v>23</v>
      </c>
      <c s="1167">
        <v>98</v>
      </c>
      <c s="1167">
        <v>76</v>
      </c>
      <c s="1169">
        <v>263</v>
      </c>
      <c s="1171">
        <v>263</v>
      </c>
    </row>
    <row customHeight="1" ht="18">
      <c r="C26" s="1128"/>
      <c s="1218"/>
      <c s="1137" t="s">
        <v>199</v>
      </c>
      <c s="1168">
        <v>0</v>
      </c>
      <c s="1168">
        <v>0</v>
      </c>
      <c s="1169">
        <v>0</v>
      </c>
      <c s="1140"/>
      <c s="1219">
        <v>50</v>
      </c>
      <c s="1167">
        <v>70</v>
      </c>
      <c s="1167">
        <v>310</v>
      </c>
      <c s="1167">
        <v>539</v>
      </c>
      <c s="1167">
        <v>416</v>
      </c>
      <c s="1169">
        <v>1385</v>
      </c>
      <c s="1171">
        <v>1385</v>
      </c>
    </row>
    <row customHeight="1" ht="18">
      <c r="C27" s="1128"/>
      <c s="1218"/>
      <c s="1137" t="s">
        <v>170</v>
      </c>
      <c s="1167">
        <v>0</v>
      </c>
      <c s="1167">
        <v>33</v>
      </c>
      <c s="1169">
        <v>33</v>
      </c>
      <c s="1140"/>
      <c s="1219">
        <v>269</v>
      </c>
      <c s="1167">
        <v>384</v>
      </c>
      <c s="1167">
        <v>555</v>
      </c>
      <c s="1167">
        <v>294</v>
      </c>
      <c s="1167">
        <v>124</v>
      </c>
      <c s="1169">
        <v>1626</v>
      </c>
      <c s="1171">
        <v>1659</v>
      </c>
    </row>
    <row customHeight="1" ht="18">
      <c r="C28" s="1128"/>
      <c s="1218"/>
      <c s="1137" t="s">
        <v>171</v>
      </c>
      <c s="1221">
        <v>0</v>
      </c>
      <c s="1221">
        <v>3</v>
      </c>
      <c s="1222">
        <v>3</v>
      </c>
      <c s="1140"/>
      <c s="1223">
        <v>10</v>
      </c>
      <c s="1221">
        <v>26</v>
      </c>
      <c s="1221">
        <v>8</v>
      </c>
      <c s="1221">
        <v>13</v>
      </c>
      <c s="1221">
        <v>12</v>
      </c>
      <c s="1222">
        <v>69</v>
      </c>
      <c s="1224">
        <v>72</v>
      </c>
    </row>
    <row customHeight="1" ht="18">
      <c r="C29" s="1128"/>
      <c s="1218"/>
      <c s="1225" t="s">
        <v>172</v>
      </c>
      <c s="1221">
        <v>0</v>
      </c>
      <c s="1221">
        <v>0</v>
      </c>
      <c s="1222">
        <v>0</v>
      </c>
      <c s="1140"/>
      <c s="1223">
        <v>0</v>
      </c>
      <c s="1221">
        <v>0</v>
      </c>
      <c s="1221">
        <v>0</v>
      </c>
      <c s="1221">
        <v>0</v>
      </c>
      <c s="1221">
        <v>0</v>
      </c>
      <c s="1222">
        <v>0</v>
      </c>
      <c s="1224">
        <v>0</v>
      </c>
    </row>
    <row customHeight="1" ht="18">
      <c r="C30" s="1128"/>
      <c s="1227"/>
      <c s="1228" t="s">
        <v>173</v>
      </c>
      <c s="1158">
        <v>0</v>
      </c>
      <c s="1158">
        <v>0</v>
      </c>
      <c s="1160">
        <v>0</v>
      </c>
      <c s="1229"/>
      <c s="1195">
        <v>0</v>
      </c>
      <c s="1158">
        <v>0</v>
      </c>
      <c s="1158">
        <v>0</v>
      </c>
      <c s="1158">
        <v>0</v>
      </c>
      <c s="1158">
        <v>0</v>
      </c>
      <c s="1160">
        <v>0</v>
      </c>
      <c s="1161">
        <v>0</v>
      </c>
    </row>
    <row customHeight="1" ht="18">
      <c r="C31" s="1230" t="s">
        <v>240</v>
      </c>
      <c s="1231"/>
      <c s="1232"/>
      <c s="1233"/>
      <c s="1233"/>
      <c s="1233"/>
      <c s="1233"/>
      <c s="1233"/>
      <c s="1233"/>
      <c s="1233"/>
      <c s="1233"/>
      <c s="1233"/>
      <c s="1233"/>
      <c s="1234"/>
    </row>
    <row customHeight="1" ht="18">
      <c r="C32" s="1128"/>
      <c s="1214" t="s">
        <v>97</v>
      </c>
      <c s="1215"/>
      <c s="1216">
        <v>0</v>
      </c>
      <c s="1170">
        <v>9540</v>
      </c>
      <c s="1125">
        <v>9540</v>
      </c>
      <c s="1126"/>
      <c s="1217">
        <v>10858278</v>
      </c>
      <c s="1170">
        <v>15291234</v>
      </c>
      <c s="1170">
        <v>40340091</v>
      </c>
      <c s="1170">
        <v>46452394</v>
      </c>
      <c s="1170">
        <v>37309961</v>
      </c>
      <c s="1125">
        <v>150251958</v>
      </c>
      <c s="1127">
        <v>150261498</v>
      </c>
    </row>
    <row customHeight="1" ht="18">
      <c r="C33" s="1128"/>
      <c s="1218"/>
      <c s="1137" t="s">
        <v>91</v>
      </c>
      <c s="1168">
        <v>0</v>
      </c>
      <c s="1168">
        <v>0</v>
      </c>
      <c s="1169">
        <v>0</v>
      </c>
      <c s="1140"/>
      <c s="1219">
        <v>1353045</v>
      </c>
      <c s="1167">
        <v>4196125</v>
      </c>
      <c s="1167">
        <v>20718700</v>
      </c>
      <c s="1167">
        <v>30252685</v>
      </c>
      <c s="1167">
        <v>23640105</v>
      </c>
      <c s="1169">
        <v>80160660</v>
      </c>
      <c s="1171">
        <v>80160660</v>
      </c>
    </row>
    <row customHeight="1" ht="18">
      <c r="C34" s="1128"/>
      <c s="1220"/>
      <c s="1137" t="s">
        <v>92</v>
      </c>
      <c s="1168">
        <v>0</v>
      </c>
      <c s="1168">
        <v>0</v>
      </c>
      <c s="1169">
        <v>0</v>
      </c>
      <c s="1140"/>
      <c s="1219">
        <v>8120549</v>
      </c>
      <c s="1167">
        <v>8053799</v>
      </c>
      <c s="1167">
        <v>11352030</v>
      </c>
      <c s="1167">
        <v>8070943</v>
      </c>
      <c s="1167">
        <v>6316765</v>
      </c>
      <c s="1169">
        <v>41914086</v>
      </c>
      <c s="1171">
        <v>41914086</v>
      </c>
    </row>
    <row customHeight="1" ht="18">
      <c r="C35" s="1128"/>
      <c s="1218"/>
      <c s="1137" t="s">
        <v>159</v>
      </c>
      <c s="1168">
        <v>0</v>
      </c>
      <c s="1168">
        <v>0</v>
      </c>
      <c s="1169">
        <v>0</v>
      </c>
      <c s="1140"/>
      <c s="1219">
        <v>0</v>
      </c>
      <c s="1167">
        <v>0</v>
      </c>
      <c s="1167">
        <v>0</v>
      </c>
      <c s="1167">
        <v>0</v>
      </c>
      <c s="1167">
        <v>0</v>
      </c>
      <c s="1169">
        <v>0</v>
      </c>
      <c s="1171">
        <v>0</v>
      </c>
    </row>
    <row customHeight="1" ht="18">
      <c r="C36" s="1128"/>
      <c s="1218"/>
      <c s="1137" t="s">
        <v>94</v>
      </c>
      <c s="1168">
        <v>0</v>
      </c>
      <c s="1168">
        <v>0</v>
      </c>
      <c s="1169">
        <v>0</v>
      </c>
      <c s="1140"/>
      <c s="1219">
        <v>30265</v>
      </c>
      <c s="1167">
        <v>719840</v>
      </c>
      <c s="1167">
        <v>148155</v>
      </c>
      <c s="1167">
        <v>701870</v>
      </c>
      <c s="1167">
        <v>1212335</v>
      </c>
      <c s="1169">
        <v>2812465</v>
      </c>
      <c s="1171">
        <v>2812465</v>
      </c>
    </row>
    <row customHeight="1" ht="18">
      <c r="C37" s="1128"/>
      <c s="1218"/>
      <c s="1137" t="s">
        <v>199</v>
      </c>
      <c s="1168">
        <v>0</v>
      </c>
      <c s="1168">
        <v>0</v>
      </c>
      <c s="1169">
        <v>0</v>
      </c>
      <c s="1140"/>
      <c s="1219">
        <v>669465</v>
      </c>
      <c s="1167">
        <v>1108170</v>
      </c>
      <c s="1167">
        <v>4276400</v>
      </c>
      <c s="1167">
        <v>6097075</v>
      </c>
      <c s="1167">
        <v>5608950</v>
      </c>
      <c s="1169">
        <v>17760060</v>
      </c>
      <c s="1171">
        <v>17760060</v>
      </c>
    </row>
    <row customHeight="1" ht="18">
      <c r="C38" s="1128"/>
      <c s="1218"/>
      <c s="1137" t="s">
        <v>170</v>
      </c>
      <c s="1167">
        <v>0</v>
      </c>
      <c s="1167">
        <v>9540</v>
      </c>
      <c s="1169">
        <v>9540</v>
      </c>
      <c s="1140"/>
      <c s="1219">
        <v>660614</v>
      </c>
      <c s="1167">
        <v>1168462</v>
      </c>
      <c s="1167">
        <v>3826746</v>
      </c>
      <c s="1167">
        <v>1290541</v>
      </c>
      <c s="1167">
        <v>520520</v>
      </c>
      <c s="1169">
        <v>7466883</v>
      </c>
      <c s="1171">
        <v>7476423</v>
      </c>
    </row>
    <row customHeight="1" ht="18">
      <c r="C39" s="1128"/>
      <c s="1218"/>
      <c s="1137" t="s">
        <v>171</v>
      </c>
      <c s="1221">
        <v>0</v>
      </c>
      <c s="1221">
        <v>0</v>
      </c>
      <c s="1222">
        <v>0</v>
      </c>
      <c s="1140"/>
      <c s="1223">
        <v>24340</v>
      </c>
      <c s="1221">
        <v>44838</v>
      </c>
      <c s="1221">
        <v>18060</v>
      </c>
      <c s="1221">
        <v>39280</v>
      </c>
      <c s="1221">
        <v>11286</v>
      </c>
      <c s="1222">
        <v>137804</v>
      </c>
      <c s="1224">
        <v>137804</v>
      </c>
    </row>
    <row customHeight="1" ht="18">
      <c r="C40" s="1128"/>
      <c s="1218"/>
      <c s="1225" t="s">
        <v>172</v>
      </c>
      <c s="1221">
        <v>0</v>
      </c>
      <c s="1221">
        <v>0</v>
      </c>
      <c s="1222">
        <v>0</v>
      </c>
      <c s="1140"/>
      <c s="1223">
        <v>0</v>
      </c>
      <c s="1221">
        <v>0</v>
      </c>
      <c s="1221">
        <v>0</v>
      </c>
      <c s="1221">
        <v>0</v>
      </c>
      <c s="1221">
        <v>0</v>
      </c>
      <c s="1222">
        <v>0</v>
      </c>
      <c s="1224">
        <v>0</v>
      </c>
    </row>
    <row customHeight="1" ht="18">
      <c r="C41" s="1128"/>
      <c s="1218"/>
      <c s="1225" t="s">
        <v>173</v>
      </c>
      <c s="1221">
        <v>0</v>
      </c>
      <c s="1221">
        <v>0</v>
      </c>
      <c s="1222">
        <v>0</v>
      </c>
      <c s="1140"/>
      <c s="1223">
        <v>0</v>
      </c>
      <c s="1221">
        <v>0</v>
      </c>
      <c s="1221">
        <v>0</v>
      </c>
      <c s="1221">
        <v>0</v>
      </c>
      <c s="1221">
        <v>0</v>
      </c>
      <c s="1222">
        <v>0</v>
      </c>
      <c s="1224">
        <v>0</v>
      </c>
    </row>
    <row customHeight="1" ht="18">
      <c r="C42" s="1128"/>
      <c s="1214" t="s">
        <v>239</v>
      </c>
      <c s="1226"/>
      <c s="1123">
        <v>0</v>
      </c>
      <c s="1123">
        <v>109469</v>
      </c>
      <c s="1125">
        <v>109469</v>
      </c>
      <c s="1126"/>
      <c s="1189">
        <v>5250686</v>
      </c>
      <c s="1123">
        <v>8956750</v>
      </c>
      <c s="1123">
        <v>41296630</v>
      </c>
      <c s="1123">
        <v>54068382</v>
      </c>
      <c s="1123">
        <v>42431131</v>
      </c>
      <c s="1125">
        <v>152003579</v>
      </c>
      <c s="1127">
        <v>152113048</v>
      </c>
    </row>
    <row customHeight="1" ht="18">
      <c r="C43" s="1128"/>
      <c s="1218"/>
      <c s="1137" t="s">
        <v>91</v>
      </c>
      <c s="1168">
        <v>0</v>
      </c>
      <c s="1168">
        <v>0</v>
      </c>
      <c s="1169">
        <v>0</v>
      </c>
      <c s="1140"/>
      <c s="1219">
        <v>1742752</v>
      </c>
      <c s="1167">
        <v>4311077</v>
      </c>
      <c s="1167">
        <v>28339018</v>
      </c>
      <c s="1167">
        <v>39393941</v>
      </c>
      <c s="1167">
        <v>30837234</v>
      </c>
      <c s="1169">
        <v>104624022</v>
      </c>
      <c s="1171">
        <v>104624022</v>
      </c>
    </row>
    <row customHeight="1" ht="18">
      <c r="C44" s="1128"/>
      <c s="1220"/>
      <c s="1137" t="s">
        <v>92</v>
      </c>
      <c s="1168">
        <v>0</v>
      </c>
      <c s="1168">
        <v>0</v>
      </c>
      <c s="1169">
        <v>0</v>
      </c>
      <c s="1140"/>
      <c s="1219">
        <v>998887</v>
      </c>
      <c s="1167">
        <v>697534</v>
      </c>
      <c s="1167">
        <v>1060637</v>
      </c>
      <c s="1167">
        <v>946886</v>
      </c>
      <c s="1167">
        <v>616659</v>
      </c>
      <c s="1169">
        <v>4320603</v>
      </c>
      <c s="1171">
        <v>4320603</v>
      </c>
    </row>
    <row customHeight="1" ht="18">
      <c r="C45" s="1128"/>
      <c s="1218"/>
      <c s="1137" t="s">
        <v>159</v>
      </c>
      <c s="1168">
        <v>0</v>
      </c>
      <c s="1168">
        <v>0</v>
      </c>
      <c s="1169">
        <v>0</v>
      </c>
      <c s="1140"/>
      <c s="1219">
        <v>0</v>
      </c>
      <c s="1167">
        <v>0</v>
      </c>
      <c s="1167">
        <v>0</v>
      </c>
      <c s="1167">
        <v>0</v>
      </c>
      <c s="1167">
        <v>0</v>
      </c>
      <c s="1169">
        <v>0</v>
      </c>
      <c s="1171">
        <v>0</v>
      </c>
    </row>
    <row customHeight="1" ht="18">
      <c r="C46" s="1128"/>
      <c s="1218"/>
      <c s="1137" t="s">
        <v>94</v>
      </c>
      <c s="1168">
        <v>0</v>
      </c>
      <c s="1168">
        <v>0</v>
      </c>
      <c s="1169">
        <v>0</v>
      </c>
      <c s="1140"/>
      <c s="1219">
        <v>336</v>
      </c>
      <c s="1167">
        <v>171203</v>
      </c>
      <c s="1167">
        <v>99009</v>
      </c>
      <c s="1167">
        <v>20384</v>
      </c>
      <c s="1167">
        <v>160218</v>
      </c>
      <c s="1169">
        <v>451150</v>
      </c>
      <c s="1171">
        <v>451150</v>
      </c>
    </row>
    <row customHeight="1" ht="18">
      <c r="C47" s="1128"/>
      <c s="1218"/>
      <c s="1137" t="s">
        <v>199</v>
      </c>
      <c s="1168">
        <v>0</v>
      </c>
      <c s="1168">
        <v>0</v>
      </c>
      <c s="1169">
        <v>0</v>
      </c>
      <c s="1140"/>
      <c s="1219">
        <v>907424</v>
      </c>
      <c s="1167">
        <v>1481423</v>
      </c>
      <c s="1167">
        <v>7067680</v>
      </c>
      <c s="1167">
        <v>11165237</v>
      </c>
      <c s="1167">
        <v>9481209</v>
      </c>
      <c s="1169">
        <v>30102973</v>
      </c>
      <c s="1171">
        <v>30102973</v>
      </c>
    </row>
    <row customHeight="1" ht="18">
      <c r="C48" s="1128"/>
      <c s="1218"/>
      <c s="1137" t="s">
        <v>170</v>
      </c>
      <c s="1167">
        <v>0</v>
      </c>
      <c s="1167">
        <v>109427</v>
      </c>
      <c s="1169">
        <v>109427</v>
      </c>
      <c s="1140"/>
      <c s="1219">
        <v>1578070</v>
      </c>
      <c s="1167">
        <v>2260565</v>
      </c>
      <c s="1167">
        <v>4723160</v>
      </c>
      <c s="1167">
        <v>2541444</v>
      </c>
      <c s="1167">
        <v>1331213</v>
      </c>
      <c s="1169">
        <v>12434452</v>
      </c>
      <c s="1171">
        <v>12543879</v>
      </c>
    </row>
    <row customHeight="1" ht="18">
      <c r="C49" s="1128"/>
      <c s="1220"/>
      <c s="1137" t="s">
        <v>171</v>
      </c>
      <c s="1167">
        <v>0</v>
      </c>
      <c s="1167">
        <v>42</v>
      </c>
      <c s="1169">
        <v>42</v>
      </c>
      <c s="1140"/>
      <c s="1219">
        <v>23217</v>
      </c>
      <c s="1167">
        <v>34948</v>
      </c>
      <c s="1167">
        <v>7126</v>
      </c>
      <c s="1167">
        <v>490</v>
      </c>
      <c s="1167">
        <v>4598</v>
      </c>
      <c s="1169">
        <v>70379</v>
      </c>
      <c s="1171">
        <v>70421</v>
      </c>
    </row>
    <row customHeight="1" ht="18">
      <c r="C50" s="1128"/>
      <c s="1218"/>
      <c s="1225" t="s">
        <v>172</v>
      </c>
      <c s="1221">
        <v>0</v>
      </c>
      <c s="1221">
        <v>0</v>
      </c>
      <c s="1222">
        <v>0</v>
      </c>
      <c s="1140"/>
      <c s="1223">
        <v>0</v>
      </c>
      <c s="1221">
        <v>0</v>
      </c>
      <c s="1221">
        <v>0</v>
      </c>
      <c s="1221">
        <v>0</v>
      </c>
      <c s="1221">
        <v>0</v>
      </c>
      <c s="1222">
        <v>0</v>
      </c>
      <c s="1224">
        <v>0</v>
      </c>
    </row>
    <row customHeight="1" ht="18">
      <c r="C51" s="1128"/>
      <c s="1227"/>
      <c s="1228" t="s">
        <v>173</v>
      </c>
      <c s="1158">
        <v>0</v>
      </c>
      <c s="1158">
        <v>0</v>
      </c>
      <c s="1160">
        <v>0</v>
      </c>
      <c s="1140"/>
      <c s="1195">
        <v>0</v>
      </c>
      <c s="1158">
        <v>0</v>
      </c>
      <c s="1158">
        <v>0</v>
      </c>
      <c s="1158">
        <v>0</v>
      </c>
      <c s="1158">
        <v>0</v>
      </c>
      <c s="1160">
        <v>0</v>
      </c>
      <c s="1161">
        <v>0</v>
      </c>
    </row>
    <row customHeight="1" ht="18">
      <c r="C52" s="1181" t="s">
        <v>222</v>
      </c>
      <c s="1182"/>
      <c s="1183"/>
      <c s="1196">
        <v>0</v>
      </c>
      <c s="1184">
        <v>119009</v>
      </c>
      <c s="1185">
        <v>119009</v>
      </c>
      <c s="1053"/>
      <c s="1197">
        <v>16108964</v>
      </c>
      <c s="1184">
        <v>24247984</v>
      </c>
      <c s="1184">
        <v>81636721</v>
      </c>
      <c s="1184">
        <v>100520776</v>
      </c>
      <c s="1184">
        <v>79741092</v>
      </c>
      <c s="1185">
        <v>302255537</v>
      </c>
      <c s="1186">
        <v>302374546</v>
      </c>
    </row>
    <row customHeight="1" ht="12"/>
  </sheetData>
  <sheetProtection selectLockedCells="1" selectUnlockedCells="1"/>
  <mergeCells count="7">
    <mergeCell ref="C52:E52"/>
    <mergeCell ref="A3:Q3"/>
    <mergeCell ref="C8:E9"/>
    <mergeCell ref="F8:H8"/>
    <mergeCell ref="I8:O8"/>
    <mergeCell ref="P8:P9"/>
    <mergeCell ref="A4:Q4"/>
  </mergeCell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election activeCell="A1" sqref="A1"/>
    </sheetView>
  </sheetViews>
  <sheetFormatPr defaultColWidth="9.9921875" customHeight="1" defaultRowHeight="0"/>
  <cols>
    <col min="1" max="4" style="56" width="4.22265625" customWidth="1"/>
    <col min="5" max="5" style="56" width="37.5546875" customWidth="1"/>
    <col min="6" max="16" style="56" width="15.9921875" customWidth="1"/>
    <col min="17" max="17" style="49" width="4.4453125" customWidth="1"/>
  </cols>
  <sheetData>
    <row customHeight="1" ht="18">
      <c s="924" t="s">
        <v>241</v>
      </c>
      <c r="Q1" s="925"/>
    </row>
    <row customHeight="1" ht="18">
      <c r="Q2" s="925"/>
    </row>
    <row customHeight="1" ht="18">
      <c s="639" t="s">
        <v>1</v>
      </c>
      <c s="639"/>
      <c s="639"/>
      <c s="639"/>
      <c s="639"/>
      <c s="639"/>
      <c s="639"/>
      <c s="639"/>
      <c s="639"/>
      <c s="639"/>
      <c s="639"/>
      <c s="639"/>
      <c s="639"/>
      <c s="639"/>
      <c s="639"/>
      <c s="639"/>
      <c s="639"/>
    </row>
    <row s="1207" customFormat="1" customHeight="1" ht="18">
      <c s="1208" t="s">
        <v>2</v>
      </c>
      <c s="881" t="s"/>
      <c s="881" t="s"/>
      <c s="881" t="s"/>
      <c s="881" t="s"/>
      <c s="881" t="s"/>
      <c s="881" t="s"/>
      <c s="881" t="s"/>
      <c s="881" t="s"/>
      <c s="881" t="s"/>
      <c s="881" t="s"/>
      <c s="881" t="s"/>
      <c s="881" t="s"/>
      <c s="881" t="s"/>
      <c s="881" t="s"/>
      <c s="881"/>
      <c s="881"/>
    </row>
    <row customHeight="1" ht="18">
      <c r="B5" s="924" t="s">
        <v>206</v>
      </c>
      <c r="N5" s="49"/>
      <c s="1031" t="s">
        <v>3</v>
      </c>
      <c s="927" t="s">
        <v>4</v>
      </c>
      <c s="56"/>
    </row>
    <row customHeight="1" ht="18">
      <c r="B6" s="924" t="s">
        <v>236</v>
      </c>
      <c r="N6" s="49"/>
      <c s="1033" t="s">
        <v>5</v>
      </c>
      <c s="849" t="s">
        <v>6</v>
      </c>
      <c s="1104" t="s">
        <v>7</v>
      </c>
    </row>
    <row customHeight="1" ht="18">
      <c r="C7" s="924" t="s">
        <v>242</v>
      </c>
    </row>
    <row customHeight="1" ht="18">
      <c r="C8" s="1105" t="s">
        <v>210</v>
      </c>
      <c s="1106"/>
      <c s="1107"/>
      <c s="1108" t="s">
        <v>155</v>
      </c>
      <c s="1109"/>
      <c s="1110"/>
      <c s="1111" t="s">
        <v>156</v>
      </c>
      <c s="1109"/>
      <c s="1109"/>
      <c s="1109"/>
      <c s="1109"/>
      <c s="1109"/>
      <c s="1110"/>
      <c s="1112" t="s">
        <v>87</v>
      </c>
    </row>
    <row customHeight="1" ht="18">
      <c r="C9" s="1113"/>
      <c s="1114"/>
      <c s="1115"/>
      <c s="1116" t="s">
        <v>130</v>
      </c>
      <c s="1117" t="s">
        <v>131</v>
      </c>
      <c s="1118" t="s">
        <v>14</v>
      </c>
      <c s="1119" t="s">
        <v>132</v>
      </c>
      <c s="1117" t="s">
        <v>133</v>
      </c>
      <c s="1116" t="s">
        <v>134</v>
      </c>
      <c s="1116" t="s">
        <v>135</v>
      </c>
      <c s="1116" t="s">
        <v>136</v>
      </c>
      <c s="1117" t="s">
        <v>137</v>
      </c>
      <c s="1211" t="s">
        <v>14</v>
      </c>
      <c s="1120"/>
    </row>
    <row customHeight="1" ht="18">
      <c r="C10" s="1121" t="s">
        <v>238</v>
      </c>
      <c s="1212"/>
      <c s="1213"/>
      <c s="268"/>
      <c s="268"/>
      <c s="268"/>
      <c s="268"/>
      <c s="268"/>
      <c s="268"/>
      <c s="268"/>
      <c s="268"/>
      <c s="268"/>
      <c s="268"/>
      <c s="270"/>
    </row>
    <row customHeight="1" ht="18">
      <c r="C11" s="1128"/>
      <c s="1214" t="s">
        <v>97</v>
      </c>
      <c s="1215"/>
      <c s="1216">
        <v>0</v>
      </c>
      <c s="1170">
        <v>0</v>
      </c>
      <c s="1125">
        <v>0</v>
      </c>
      <c s="1126"/>
      <c s="1217">
        <v>7</v>
      </c>
      <c s="1170">
        <v>0</v>
      </c>
      <c s="1170">
        <v>25</v>
      </c>
      <c s="1170">
        <v>18</v>
      </c>
      <c s="1170">
        <v>42</v>
      </c>
      <c s="1125">
        <v>92</v>
      </c>
      <c s="1127">
        <v>92</v>
      </c>
    </row>
    <row customHeight="1" ht="18">
      <c r="C12" s="1128"/>
      <c s="1218"/>
      <c s="1137" t="s">
        <v>91</v>
      </c>
      <c s="1168">
        <v>0</v>
      </c>
      <c s="1168">
        <v>0</v>
      </c>
      <c s="1169">
        <v>0</v>
      </c>
      <c s="1140"/>
      <c s="1219">
        <v>5</v>
      </c>
      <c s="1167">
        <v>0</v>
      </c>
      <c s="1167">
        <v>5</v>
      </c>
      <c s="1167">
        <v>0</v>
      </c>
      <c s="1167">
        <v>12</v>
      </c>
      <c s="1169">
        <v>22</v>
      </c>
      <c s="1171">
        <v>22</v>
      </c>
    </row>
    <row customHeight="1" ht="18">
      <c r="C13" s="1128"/>
      <c s="1220"/>
      <c s="1137" t="s">
        <v>92</v>
      </c>
      <c s="1168">
        <v>0</v>
      </c>
      <c s="1168">
        <v>0</v>
      </c>
      <c s="1169">
        <v>0</v>
      </c>
      <c s="1140"/>
      <c s="1219">
        <v>2</v>
      </c>
      <c s="1167">
        <v>0</v>
      </c>
      <c s="1167">
        <v>10</v>
      </c>
      <c s="1167">
        <v>12</v>
      </c>
      <c s="1167">
        <v>12</v>
      </c>
      <c s="1169">
        <v>36</v>
      </c>
      <c s="1171">
        <v>36</v>
      </c>
    </row>
    <row customHeight="1" ht="18">
      <c r="C14" s="1128"/>
      <c s="1218"/>
      <c s="1137" t="s">
        <v>159</v>
      </c>
      <c s="1168">
        <v>0</v>
      </c>
      <c s="1168">
        <v>0</v>
      </c>
      <c s="1169">
        <v>0</v>
      </c>
      <c s="1140"/>
      <c s="1219">
        <v>0</v>
      </c>
      <c s="1167">
        <v>0</v>
      </c>
      <c s="1167">
        <v>0</v>
      </c>
      <c s="1167">
        <v>0</v>
      </c>
      <c s="1167">
        <v>0</v>
      </c>
      <c s="1169">
        <v>0</v>
      </c>
      <c s="1171">
        <v>0</v>
      </c>
    </row>
    <row customHeight="1" ht="18">
      <c r="C15" s="1128"/>
      <c s="1218"/>
      <c s="1137" t="s">
        <v>94</v>
      </c>
      <c s="1168">
        <v>0</v>
      </c>
      <c s="1168">
        <v>0</v>
      </c>
      <c s="1169">
        <v>0</v>
      </c>
      <c s="1140"/>
      <c s="1219">
        <v>0</v>
      </c>
      <c s="1167">
        <v>0</v>
      </c>
      <c s="1167">
        <v>0</v>
      </c>
      <c s="1167">
        <v>0</v>
      </c>
      <c s="1167">
        <v>0</v>
      </c>
      <c s="1169">
        <v>0</v>
      </c>
      <c s="1171">
        <v>0</v>
      </c>
    </row>
    <row customHeight="1" ht="18">
      <c r="C16" s="1128"/>
      <c s="1218"/>
      <c s="1137" t="s">
        <v>199</v>
      </c>
      <c s="1168">
        <v>0</v>
      </c>
      <c s="1168">
        <v>0</v>
      </c>
      <c s="1169">
        <v>0</v>
      </c>
      <c s="1140"/>
      <c s="1219">
        <v>0</v>
      </c>
      <c s="1167">
        <v>0</v>
      </c>
      <c s="1167">
        <v>0</v>
      </c>
      <c s="1167">
        <v>6</v>
      </c>
      <c s="1167">
        <v>6</v>
      </c>
      <c s="1169">
        <v>12</v>
      </c>
      <c s="1171">
        <v>12</v>
      </c>
    </row>
    <row customHeight="1" ht="18">
      <c r="C17" s="1128"/>
      <c s="1218"/>
      <c s="1137" t="s">
        <v>170</v>
      </c>
      <c s="1167">
        <v>0</v>
      </c>
      <c s="1167">
        <v>0</v>
      </c>
      <c s="1169">
        <v>0</v>
      </c>
      <c s="1140"/>
      <c s="1219">
        <v>0</v>
      </c>
      <c s="1167">
        <v>0</v>
      </c>
      <c s="1167">
        <v>10</v>
      </c>
      <c s="1167">
        <v>0</v>
      </c>
      <c s="1167">
        <v>12</v>
      </c>
      <c s="1169">
        <v>22</v>
      </c>
      <c s="1171">
        <v>22</v>
      </c>
    </row>
    <row customHeight="1" ht="18">
      <c r="C18" s="1128"/>
      <c s="1218"/>
      <c s="1137" t="s">
        <v>171</v>
      </c>
      <c s="1221">
        <v>0</v>
      </c>
      <c s="1221">
        <v>0</v>
      </c>
      <c s="1222">
        <v>0</v>
      </c>
      <c s="1140"/>
      <c s="1223">
        <v>0</v>
      </c>
      <c s="1221">
        <v>0</v>
      </c>
      <c s="1221">
        <v>0</v>
      </c>
      <c s="1221">
        <v>0</v>
      </c>
      <c s="1221">
        <v>0</v>
      </c>
      <c s="1222">
        <v>0</v>
      </c>
      <c s="1224">
        <v>0</v>
      </c>
    </row>
    <row customHeight="1" ht="18">
      <c r="C19" s="1128"/>
      <c s="1218"/>
      <c s="1225" t="s">
        <v>172</v>
      </c>
      <c s="1221">
        <v>0</v>
      </c>
      <c s="1221">
        <v>0</v>
      </c>
      <c s="1222">
        <v>0</v>
      </c>
      <c s="1140"/>
      <c s="1223">
        <v>0</v>
      </c>
      <c s="1221">
        <v>0</v>
      </c>
      <c s="1221">
        <v>0</v>
      </c>
      <c s="1221">
        <v>0</v>
      </c>
      <c s="1221">
        <v>0</v>
      </c>
      <c s="1222">
        <v>0</v>
      </c>
      <c s="1224">
        <v>0</v>
      </c>
    </row>
    <row customHeight="1" ht="18">
      <c r="C20" s="1128"/>
      <c s="1227"/>
      <c s="1228" t="s">
        <v>173</v>
      </c>
      <c s="1221">
        <v>0</v>
      </c>
      <c s="1221">
        <v>0</v>
      </c>
      <c s="1222">
        <v>0</v>
      </c>
      <c s="1140"/>
      <c s="1223">
        <v>0</v>
      </c>
      <c s="1221">
        <v>0</v>
      </c>
      <c s="1221">
        <v>0</v>
      </c>
      <c s="1221">
        <v>0</v>
      </c>
      <c s="1221">
        <v>0</v>
      </c>
      <c s="1222">
        <v>0</v>
      </c>
      <c s="1224">
        <v>0</v>
      </c>
    </row>
    <row customHeight="1" ht="18">
      <c r="C21" s="1128"/>
      <c s="1235" t="s">
        <v>239</v>
      </c>
      <c s="1226"/>
      <c s="1123">
        <v>0</v>
      </c>
      <c s="1123">
        <v>0</v>
      </c>
      <c s="1125">
        <v>0</v>
      </c>
      <c s="1126"/>
      <c s="1189">
        <v>7</v>
      </c>
      <c s="1123">
        <v>0</v>
      </c>
      <c s="1123">
        <v>25</v>
      </c>
      <c s="1123">
        <v>20</v>
      </c>
      <c s="1123">
        <v>47</v>
      </c>
      <c s="1125">
        <v>99</v>
      </c>
      <c s="1127">
        <v>99</v>
      </c>
    </row>
    <row customHeight="1" ht="18">
      <c r="C22" s="1128"/>
      <c s="1218"/>
      <c s="1137" t="s">
        <v>91</v>
      </c>
      <c s="1168">
        <v>0</v>
      </c>
      <c s="1168">
        <v>0</v>
      </c>
      <c s="1169">
        <v>0</v>
      </c>
      <c s="1140"/>
      <c s="1219">
        <v>5</v>
      </c>
      <c s="1167">
        <v>0</v>
      </c>
      <c s="1167">
        <v>5</v>
      </c>
      <c s="1167">
        <v>2</v>
      </c>
      <c s="1167">
        <v>17</v>
      </c>
      <c s="1169">
        <v>29</v>
      </c>
      <c s="1171">
        <v>29</v>
      </c>
    </row>
    <row customHeight="1" ht="18">
      <c r="C23" s="1128"/>
      <c s="1220"/>
      <c s="1137" t="s">
        <v>92</v>
      </c>
      <c s="1168">
        <v>0</v>
      </c>
      <c s="1168">
        <v>0</v>
      </c>
      <c s="1169">
        <v>0</v>
      </c>
      <c s="1140"/>
      <c s="1219">
        <v>2</v>
      </c>
      <c s="1167">
        <v>0</v>
      </c>
      <c s="1167">
        <v>10</v>
      </c>
      <c s="1167">
        <v>12</v>
      </c>
      <c s="1167">
        <v>12</v>
      </c>
      <c s="1169">
        <v>36</v>
      </c>
      <c s="1171">
        <v>36</v>
      </c>
    </row>
    <row customHeight="1" ht="18">
      <c r="C24" s="1128"/>
      <c s="1218"/>
      <c s="1137" t="s">
        <v>159</v>
      </c>
      <c s="1168">
        <v>0</v>
      </c>
      <c s="1168">
        <v>0</v>
      </c>
      <c s="1169">
        <v>0</v>
      </c>
      <c s="1140"/>
      <c s="1219">
        <v>0</v>
      </c>
      <c s="1167">
        <v>0</v>
      </c>
      <c s="1167">
        <v>0</v>
      </c>
      <c s="1167">
        <v>0</v>
      </c>
      <c s="1167">
        <v>0</v>
      </c>
      <c s="1169">
        <v>0</v>
      </c>
      <c s="1171">
        <v>0</v>
      </c>
    </row>
    <row customHeight="1" ht="18">
      <c r="C25" s="1128"/>
      <c s="1218"/>
      <c s="1137" t="s">
        <v>94</v>
      </c>
      <c s="1168">
        <v>0</v>
      </c>
      <c s="1168">
        <v>0</v>
      </c>
      <c s="1169">
        <v>0</v>
      </c>
      <c s="1140"/>
      <c s="1219">
        <v>0</v>
      </c>
      <c s="1167">
        <v>0</v>
      </c>
      <c s="1167">
        <v>0</v>
      </c>
      <c s="1167">
        <v>0</v>
      </c>
      <c s="1167">
        <v>0</v>
      </c>
      <c s="1169">
        <v>0</v>
      </c>
      <c s="1171">
        <v>0</v>
      </c>
    </row>
    <row customHeight="1" ht="18">
      <c r="C26" s="1128"/>
      <c s="1218"/>
      <c s="1137" t="s">
        <v>199</v>
      </c>
      <c s="1168">
        <v>0</v>
      </c>
      <c s="1168">
        <v>0</v>
      </c>
      <c s="1169">
        <v>0</v>
      </c>
      <c s="1140"/>
      <c s="1219">
        <v>0</v>
      </c>
      <c s="1167">
        <v>0</v>
      </c>
      <c s="1167">
        <v>0</v>
      </c>
      <c s="1167">
        <v>6</v>
      </c>
      <c s="1167">
        <v>6</v>
      </c>
      <c s="1169">
        <v>12</v>
      </c>
      <c s="1171">
        <v>12</v>
      </c>
    </row>
    <row customHeight="1" ht="18">
      <c r="C27" s="1128"/>
      <c s="1218"/>
      <c s="1137" t="s">
        <v>170</v>
      </c>
      <c s="1167">
        <v>0</v>
      </c>
      <c s="1167">
        <v>0</v>
      </c>
      <c s="1169">
        <v>0</v>
      </c>
      <c s="1140"/>
      <c s="1219">
        <v>0</v>
      </c>
      <c s="1167">
        <v>0</v>
      </c>
      <c s="1167">
        <v>10</v>
      </c>
      <c s="1167">
        <v>0</v>
      </c>
      <c s="1167">
        <v>12</v>
      </c>
      <c s="1169">
        <v>22</v>
      </c>
      <c s="1171">
        <v>22</v>
      </c>
    </row>
    <row customHeight="1" ht="18">
      <c r="C28" s="1128"/>
      <c s="1218"/>
      <c s="1137" t="s">
        <v>171</v>
      </c>
      <c s="1221">
        <v>0</v>
      </c>
      <c s="1221">
        <v>0</v>
      </c>
      <c s="1222">
        <v>0</v>
      </c>
      <c s="1140"/>
      <c s="1223">
        <v>0</v>
      </c>
      <c s="1221">
        <v>0</v>
      </c>
      <c s="1221">
        <v>0</v>
      </c>
      <c s="1221">
        <v>0</v>
      </c>
      <c s="1221">
        <v>0</v>
      </c>
      <c s="1222">
        <v>0</v>
      </c>
      <c s="1224">
        <v>0</v>
      </c>
    </row>
    <row customHeight="1" ht="18">
      <c r="C29" s="1128"/>
      <c s="1218"/>
      <c s="1225" t="s">
        <v>172</v>
      </c>
      <c s="1221">
        <v>0</v>
      </c>
      <c s="1221">
        <v>0</v>
      </c>
      <c s="1222">
        <v>0</v>
      </c>
      <c s="1140"/>
      <c s="1223">
        <v>0</v>
      </c>
      <c s="1221">
        <v>0</v>
      </c>
      <c s="1221">
        <v>0</v>
      </c>
      <c s="1221">
        <v>0</v>
      </c>
      <c s="1221">
        <v>0</v>
      </c>
      <c s="1222">
        <v>0</v>
      </c>
      <c s="1224">
        <v>0</v>
      </c>
    </row>
    <row customHeight="1" ht="18">
      <c r="C30" s="1128"/>
      <c s="1227"/>
      <c s="1228" t="s">
        <v>173</v>
      </c>
      <c s="1158">
        <v>0</v>
      </c>
      <c s="1158">
        <v>0</v>
      </c>
      <c s="1160">
        <v>0</v>
      </c>
      <c s="1229"/>
      <c s="1195">
        <v>0</v>
      </c>
      <c s="1158">
        <v>0</v>
      </c>
      <c s="1158">
        <v>0</v>
      </c>
      <c s="1158">
        <v>0</v>
      </c>
      <c s="1158">
        <v>0</v>
      </c>
      <c s="1160">
        <v>0</v>
      </c>
      <c s="1161">
        <v>0</v>
      </c>
    </row>
    <row customHeight="1" ht="18">
      <c r="C31" s="1230" t="s">
        <v>240</v>
      </c>
      <c s="1231"/>
      <c s="1232"/>
      <c s="1233"/>
      <c s="1233"/>
      <c s="1233"/>
      <c s="1233"/>
      <c s="1233"/>
      <c s="1233"/>
      <c s="1233"/>
      <c s="1233"/>
      <c s="1233"/>
      <c s="1233"/>
      <c s="1234"/>
    </row>
    <row customHeight="1" ht="18">
      <c r="C32" s="1128"/>
      <c s="1214" t="s">
        <v>97</v>
      </c>
      <c s="1215"/>
      <c s="1216">
        <v>0</v>
      </c>
      <c s="1170">
        <v>0</v>
      </c>
      <c s="1125">
        <v>0</v>
      </c>
      <c s="1126"/>
      <c s="1217">
        <v>77360</v>
      </c>
      <c s="1170">
        <v>0</v>
      </c>
      <c s="1170">
        <v>496885</v>
      </c>
      <c s="1170">
        <v>171435</v>
      </c>
      <c s="1170">
        <v>826350</v>
      </c>
      <c s="1125">
        <v>1572030</v>
      </c>
      <c s="1127">
        <v>1572030</v>
      </c>
    </row>
    <row customHeight="1" ht="18">
      <c r="C33" s="1128"/>
      <c s="1218"/>
      <c s="1137" t="s">
        <v>91</v>
      </c>
      <c s="1168">
        <v>0</v>
      </c>
      <c s="1168">
        <v>0</v>
      </c>
      <c s="1169">
        <v>0</v>
      </c>
      <c s="1140"/>
      <c s="1219">
        <v>13005</v>
      </c>
      <c s="1167">
        <v>0</v>
      </c>
      <c s="1167">
        <v>161415</v>
      </c>
      <c s="1167">
        <v>0</v>
      </c>
      <c s="1167">
        <v>385075</v>
      </c>
      <c s="1169">
        <v>559495</v>
      </c>
      <c s="1171">
        <v>559495</v>
      </c>
    </row>
    <row customHeight="1" ht="18">
      <c r="C34" s="1128"/>
      <c s="1220"/>
      <c s="1137" t="s">
        <v>92</v>
      </c>
      <c s="1168">
        <v>0</v>
      </c>
      <c s="1168">
        <v>0</v>
      </c>
      <c s="1169">
        <v>0</v>
      </c>
      <c s="1140"/>
      <c s="1219">
        <v>64355</v>
      </c>
      <c s="1167">
        <v>0</v>
      </c>
      <c s="1167">
        <v>300675</v>
      </c>
      <c s="1167">
        <v>27540</v>
      </c>
      <c s="1167">
        <v>290175</v>
      </c>
      <c s="1169">
        <v>682745</v>
      </c>
      <c s="1171">
        <v>682745</v>
      </c>
    </row>
    <row customHeight="1" ht="18">
      <c r="C35" s="1128"/>
      <c s="1218"/>
      <c s="1137" t="s">
        <v>159</v>
      </c>
      <c s="1168">
        <v>0</v>
      </c>
      <c s="1168">
        <v>0</v>
      </c>
      <c s="1169">
        <v>0</v>
      </c>
      <c s="1140"/>
      <c s="1219">
        <v>0</v>
      </c>
      <c s="1167">
        <v>0</v>
      </c>
      <c s="1167">
        <v>0</v>
      </c>
      <c s="1167">
        <v>0</v>
      </c>
      <c s="1167">
        <v>0</v>
      </c>
      <c s="1169">
        <v>0</v>
      </c>
      <c s="1171">
        <v>0</v>
      </c>
    </row>
    <row customHeight="1" ht="18">
      <c r="C36" s="1128"/>
      <c s="1218"/>
      <c s="1137" t="s">
        <v>94</v>
      </c>
      <c s="1168">
        <v>0</v>
      </c>
      <c s="1168">
        <v>0</v>
      </c>
      <c s="1169">
        <v>0</v>
      </c>
      <c s="1140"/>
      <c s="1219">
        <v>0</v>
      </c>
      <c s="1167">
        <v>0</v>
      </c>
      <c s="1167">
        <v>0</v>
      </c>
      <c s="1167">
        <v>0</v>
      </c>
      <c s="1167">
        <v>0</v>
      </c>
      <c s="1169">
        <v>0</v>
      </c>
      <c s="1171">
        <v>0</v>
      </c>
    </row>
    <row customHeight="1" ht="18">
      <c r="C37" s="1128"/>
      <c s="1218"/>
      <c s="1137" t="s">
        <v>199</v>
      </c>
      <c s="1168">
        <v>0</v>
      </c>
      <c s="1168">
        <v>0</v>
      </c>
      <c s="1169">
        <v>0</v>
      </c>
      <c s="1140"/>
      <c s="1219">
        <v>0</v>
      </c>
      <c s="1167">
        <v>0</v>
      </c>
      <c s="1167">
        <v>0</v>
      </c>
      <c s="1167">
        <v>143895</v>
      </c>
      <c s="1167">
        <v>146280</v>
      </c>
      <c s="1169">
        <v>290175</v>
      </c>
      <c s="1171">
        <v>290175</v>
      </c>
    </row>
    <row customHeight="1" ht="18">
      <c r="C38" s="1128"/>
      <c s="1218"/>
      <c s="1137" t="s">
        <v>170</v>
      </c>
      <c s="1167">
        <v>0</v>
      </c>
      <c s="1167">
        <v>0</v>
      </c>
      <c s="1169">
        <v>0</v>
      </c>
      <c s="1140"/>
      <c s="1219">
        <v>0</v>
      </c>
      <c s="1167">
        <v>0</v>
      </c>
      <c s="1167">
        <v>34795</v>
      </c>
      <c s="1167">
        <v>0</v>
      </c>
      <c s="1167">
        <v>4820</v>
      </c>
      <c s="1169">
        <v>39615</v>
      </c>
      <c s="1171">
        <v>39615</v>
      </c>
    </row>
    <row customHeight="1" ht="18">
      <c r="C39" s="1128"/>
      <c s="1218"/>
      <c s="1137" t="s">
        <v>171</v>
      </c>
      <c s="1221">
        <v>0</v>
      </c>
      <c s="1221">
        <v>0</v>
      </c>
      <c s="1222">
        <v>0</v>
      </c>
      <c s="1140"/>
      <c s="1223">
        <v>0</v>
      </c>
      <c s="1221">
        <v>0</v>
      </c>
      <c s="1221">
        <v>0</v>
      </c>
      <c s="1221">
        <v>0</v>
      </c>
      <c s="1221">
        <v>0</v>
      </c>
      <c s="1222">
        <v>0</v>
      </c>
      <c s="1224">
        <v>0</v>
      </c>
    </row>
    <row customHeight="1" ht="18">
      <c r="C40" s="1128"/>
      <c s="1218"/>
      <c s="1225" t="s">
        <v>172</v>
      </c>
      <c s="1221">
        <v>0</v>
      </c>
      <c s="1221">
        <v>0</v>
      </c>
      <c s="1222">
        <v>0</v>
      </c>
      <c s="1140"/>
      <c s="1223">
        <v>0</v>
      </c>
      <c s="1221">
        <v>0</v>
      </c>
      <c s="1221">
        <v>0</v>
      </c>
      <c s="1221">
        <v>0</v>
      </c>
      <c s="1221">
        <v>0</v>
      </c>
      <c s="1222">
        <v>0</v>
      </c>
      <c s="1224">
        <v>0</v>
      </c>
    </row>
    <row customHeight="1" ht="18">
      <c r="C41" s="1128"/>
      <c s="1218"/>
      <c s="1225" t="s">
        <v>173</v>
      </c>
      <c s="1221">
        <v>0</v>
      </c>
      <c s="1221">
        <v>0</v>
      </c>
      <c s="1222">
        <v>0</v>
      </c>
      <c s="1140"/>
      <c s="1223">
        <v>0</v>
      </c>
      <c s="1221">
        <v>0</v>
      </c>
      <c s="1221">
        <v>0</v>
      </c>
      <c s="1221">
        <v>0</v>
      </c>
      <c s="1221">
        <v>0</v>
      </c>
      <c s="1222">
        <v>0</v>
      </c>
      <c s="1224">
        <v>0</v>
      </c>
    </row>
    <row customHeight="1" ht="18">
      <c r="C42" s="1128"/>
      <c s="1214" t="s">
        <v>239</v>
      </c>
      <c s="1226"/>
      <c s="1123">
        <v>0</v>
      </c>
      <c s="1123">
        <v>0</v>
      </c>
      <c s="1125">
        <v>0</v>
      </c>
      <c s="1126"/>
      <c s="1189">
        <v>106915</v>
      </c>
      <c s="1123">
        <v>0</v>
      </c>
      <c s="1123">
        <v>135855</v>
      </c>
      <c s="1123">
        <v>156859</v>
      </c>
      <c s="1123">
        <v>658701</v>
      </c>
      <c s="1125">
        <v>1058330</v>
      </c>
      <c s="1127">
        <v>1058330</v>
      </c>
    </row>
    <row customHeight="1" ht="18">
      <c r="C43" s="1128"/>
      <c s="1218"/>
      <c s="1137" t="s">
        <v>91</v>
      </c>
      <c s="1168">
        <v>0</v>
      </c>
      <c s="1168">
        <v>0</v>
      </c>
      <c s="1169">
        <v>0</v>
      </c>
      <c s="1140"/>
      <c s="1219">
        <v>106488</v>
      </c>
      <c s="1167">
        <v>0</v>
      </c>
      <c s="1167">
        <v>74205</v>
      </c>
      <c s="1167">
        <v>28615</v>
      </c>
      <c s="1167">
        <v>498850</v>
      </c>
      <c s="1169">
        <v>708158</v>
      </c>
      <c s="1171">
        <v>708158</v>
      </c>
    </row>
    <row customHeight="1" ht="18">
      <c r="C44" s="1128"/>
      <c s="1220"/>
      <c s="1137" t="s">
        <v>92</v>
      </c>
      <c s="1168">
        <v>0</v>
      </c>
      <c s="1168">
        <v>0</v>
      </c>
      <c s="1169">
        <v>0</v>
      </c>
      <c s="1140"/>
      <c s="1219">
        <v>427</v>
      </c>
      <c s="1167">
        <v>0</v>
      </c>
      <c s="1167">
        <v>1995</v>
      </c>
      <c s="1167">
        <v>2268</v>
      </c>
      <c s="1167">
        <v>2555</v>
      </c>
      <c s="1169">
        <v>7245</v>
      </c>
      <c s="1171">
        <v>7245</v>
      </c>
    </row>
    <row customHeight="1" ht="18">
      <c r="C45" s="1128"/>
      <c s="1218"/>
      <c s="1137" t="s">
        <v>159</v>
      </c>
      <c s="1168">
        <v>0</v>
      </c>
      <c s="1168">
        <v>0</v>
      </c>
      <c s="1169">
        <v>0</v>
      </c>
      <c s="1140"/>
      <c s="1219">
        <v>0</v>
      </c>
      <c s="1167">
        <v>0</v>
      </c>
      <c s="1167">
        <v>0</v>
      </c>
      <c s="1167">
        <v>0</v>
      </c>
      <c s="1167">
        <v>0</v>
      </c>
      <c s="1169">
        <v>0</v>
      </c>
      <c s="1171">
        <v>0</v>
      </c>
    </row>
    <row customHeight="1" ht="18">
      <c r="C46" s="1128"/>
      <c s="1218"/>
      <c s="1137" t="s">
        <v>94</v>
      </c>
      <c s="1168">
        <v>0</v>
      </c>
      <c s="1168">
        <v>0</v>
      </c>
      <c s="1169">
        <v>0</v>
      </c>
      <c s="1140"/>
      <c s="1219">
        <v>0</v>
      </c>
      <c s="1167">
        <v>0</v>
      </c>
      <c s="1167">
        <v>0</v>
      </c>
      <c s="1167">
        <v>0</v>
      </c>
      <c s="1167">
        <v>0</v>
      </c>
      <c s="1169">
        <v>0</v>
      </c>
      <c s="1171">
        <v>0</v>
      </c>
    </row>
    <row customHeight="1" ht="18">
      <c r="C47" s="1128"/>
      <c s="1218"/>
      <c s="1137" t="s">
        <v>199</v>
      </c>
      <c s="1168">
        <v>0</v>
      </c>
      <c s="1168">
        <v>0</v>
      </c>
      <c s="1169">
        <v>0</v>
      </c>
      <c s="1140"/>
      <c s="1219">
        <v>0</v>
      </c>
      <c s="1167">
        <v>0</v>
      </c>
      <c s="1167">
        <v>0</v>
      </c>
      <c s="1167">
        <v>125976</v>
      </c>
      <c s="1167">
        <v>128064</v>
      </c>
      <c s="1169">
        <v>254040</v>
      </c>
      <c s="1171">
        <v>254040</v>
      </c>
    </row>
    <row customHeight="1" ht="18">
      <c r="C48" s="1128"/>
      <c s="1218"/>
      <c s="1137" t="s">
        <v>170</v>
      </c>
      <c s="1167">
        <v>0</v>
      </c>
      <c s="1167">
        <v>0</v>
      </c>
      <c s="1169">
        <v>0</v>
      </c>
      <c s="1140"/>
      <c s="1219">
        <v>0</v>
      </c>
      <c s="1167">
        <v>0</v>
      </c>
      <c s="1167">
        <v>59655</v>
      </c>
      <c s="1167">
        <v>0</v>
      </c>
      <c s="1167">
        <v>29232</v>
      </c>
      <c s="1169">
        <v>88887</v>
      </c>
      <c s="1171">
        <v>88887</v>
      </c>
    </row>
    <row customHeight="1" ht="18">
      <c r="C49" s="1128"/>
      <c s="1220"/>
      <c s="1137" t="s">
        <v>171</v>
      </c>
      <c s="1167">
        <v>0</v>
      </c>
      <c s="1167">
        <v>0</v>
      </c>
      <c s="1169">
        <v>0</v>
      </c>
      <c s="1140"/>
      <c s="1219">
        <v>0</v>
      </c>
      <c s="1167">
        <v>0</v>
      </c>
      <c s="1167">
        <v>0</v>
      </c>
      <c s="1167">
        <v>0</v>
      </c>
      <c s="1167">
        <v>0</v>
      </c>
      <c s="1169">
        <v>0</v>
      </c>
      <c s="1171">
        <v>0</v>
      </c>
    </row>
    <row customHeight="1" ht="18">
      <c r="C50" s="1128"/>
      <c s="1218"/>
      <c s="1225" t="s">
        <v>172</v>
      </c>
      <c s="1221">
        <v>0</v>
      </c>
      <c s="1221">
        <v>0</v>
      </c>
      <c s="1222">
        <v>0</v>
      </c>
      <c s="1140"/>
      <c s="1223">
        <v>0</v>
      </c>
      <c s="1221">
        <v>0</v>
      </c>
      <c s="1221">
        <v>0</v>
      </c>
      <c s="1221">
        <v>0</v>
      </c>
      <c s="1221">
        <v>0</v>
      </c>
      <c s="1222">
        <v>0</v>
      </c>
      <c s="1224">
        <v>0</v>
      </c>
    </row>
    <row customHeight="1" ht="18">
      <c r="C51" s="1128"/>
      <c s="1227"/>
      <c s="1228" t="s">
        <v>173</v>
      </c>
      <c s="1158">
        <v>0</v>
      </c>
      <c s="1158">
        <v>0</v>
      </c>
      <c s="1160">
        <v>0</v>
      </c>
      <c s="1140"/>
      <c s="1195">
        <v>0</v>
      </c>
      <c s="1158">
        <v>0</v>
      </c>
      <c s="1158">
        <v>0</v>
      </c>
      <c s="1158">
        <v>0</v>
      </c>
      <c s="1158">
        <v>0</v>
      </c>
      <c s="1160">
        <v>0</v>
      </c>
      <c s="1161">
        <v>0</v>
      </c>
    </row>
    <row customHeight="1" ht="18">
      <c r="C52" s="1181" t="s">
        <v>222</v>
      </c>
      <c s="1182"/>
      <c s="1183"/>
      <c s="1196">
        <v>0</v>
      </c>
      <c s="1184">
        <v>0</v>
      </c>
      <c s="1185">
        <v>0</v>
      </c>
      <c s="1053"/>
      <c s="1197">
        <v>184275</v>
      </c>
      <c s="1184">
        <v>0</v>
      </c>
      <c s="1184">
        <v>632740</v>
      </c>
      <c s="1184">
        <v>328294</v>
      </c>
      <c s="1184">
        <v>1485051</v>
      </c>
      <c s="1185">
        <v>2630360</v>
      </c>
      <c s="1186">
        <v>2630360</v>
      </c>
    </row>
    <row customHeight="1" ht="12"/>
  </sheetData>
  <sheetProtection selectLockedCells="1" selectUnlockedCells="1"/>
  <mergeCells count="7">
    <mergeCell ref="C52:E52"/>
    <mergeCell ref="A3:Q3"/>
    <mergeCell ref="C8:E9"/>
    <mergeCell ref="F8:H8"/>
    <mergeCell ref="I8:O8"/>
    <mergeCell ref="P8:P9"/>
    <mergeCell ref="A4:Q4"/>
  </mergeCel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election activeCell="A1" sqref="A1"/>
    </sheetView>
  </sheetViews>
  <sheetFormatPr defaultColWidth="9.9921875" customHeight="1" defaultRowHeight="0"/>
  <cols>
    <col min="1" max="2" style="68" width="4.22265625" customWidth="1"/>
    <col min="3" max="3" style="68" width="25.9921875" customWidth="1"/>
    <col min="4" max="17" style="68" width="15.9921875" customWidth="1"/>
    <col min="18" max="18" style="49" width="4.4453125" customWidth="1"/>
  </cols>
  <sheetData>
    <row customHeight="1" ht="18">
      <c s="924" t="s">
        <v>114</v>
      </c>
      <c s="56"/>
      <c s="56"/>
      <c s="56"/>
      <c s="56"/>
      <c s="56"/>
      <c s="56"/>
      <c s="56"/>
      <c s="56"/>
      <c s="56"/>
      <c s="56"/>
      <c s="56"/>
      <c s="56"/>
      <c s="56"/>
      <c s="56"/>
      <c s="56"/>
      <c s="49"/>
      <c s="925"/>
    </row>
    <row customHeight="1" ht="18">
      <c s="56"/>
      <c s="56"/>
      <c s="56"/>
      <c s="56"/>
      <c s="56"/>
      <c s="56"/>
      <c s="56"/>
      <c s="56"/>
      <c s="56"/>
      <c s="56"/>
      <c s="56"/>
      <c s="56"/>
      <c s="56"/>
      <c s="56"/>
      <c s="56"/>
      <c s="56"/>
      <c s="49"/>
      <c s="925"/>
    </row>
    <row customHeight="1" ht="18">
      <c s="639" t="s">
        <v>1</v>
      </c>
      <c s="639"/>
      <c s="639"/>
      <c s="639"/>
      <c s="639"/>
      <c s="639"/>
      <c s="639"/>
      <c s="639"/>
      <c s="639"/>
      <c s="639"/>
      <c s="639"/>
      <c s="639"/>
      <c s="639"/>
      <c s="639"/>
      <c s="639"/>
      <c s="639"/>
      <c s="639"/>
      <c s="639"/>
    </row>
    <row customHeight="1" ht="18">
      <c s="926" t="s">
        <v>2</v>
      </c>
      <c s="926" t="s"/>
      <c s="926" t="s"/>
      <c s="926" t="s"/>
      <c s="926" t="s"/>
      <c s="926" t="s"/>
      <c s="926" t="s"/>
      <c s="926" t="s"/>
      <c s="926" t="s"/>
      <c s="926" t="s"/>
      <c s="926" t="s"/>
      <c s="926" t="s"/>
      <c s="926" t="s"/>
      <c s="926" t="s"/>
      <c s="926" t="s"/>
      <c s="926" t="s"/>
      <c s="926" t="s"/>
      <c s="926" t="s"/>
    </row>
    <row customHeight="1" ht="18">
      <c s="56"/>
      <c s="56"/>
      <c s="56"/>
      <c s="56"/>
      <c s="56"/>
      <c s="56"/>
      <c s="56"/>
      <c s="56"/>
      <c s="56"/>
      <c s="56"/>
      <c s="56"/>
      <c s="56"/>
      <c s="56"/>
      <c s="49"/>
      <c s="49"/>
      <c s="846" t="s">
        <v>3</v>
      </c>
      <c s="927" t="s">
        <v>4</v>
      </c>
    </row>
    <row customHeight="1" ht="18">
      <c s="56"/>
      <c s="56"/>
      <c s="56"/>
      <c s="56"/>
      <c s="56"/>
      <c s="56"/>
      <c s="56"/>
      <c s="56"/>
      <c s="56"/>
      <c s="56"/>
      <c s="56"/>
      <c s="56"/>
      <c s="56"/>
      <c s="49"/>
      <c s="49"/>
      <c s="848" t="s">
        <v>5</v>
      </c>
      <c s="849" t="s">
        <v>6</v>
      </c>
      <c s="49" t="s">
        <v>7</v>
      </c>
    </row>
    <row customHeight="1" ht="18">
      <c r="B7" s="843" t="s">
        <v>89</v>
      </c>
    </row>
    <row customHeight="1" ht="12"/>
    <row customHeight="1" ht="18">
      <c r="B9" s="843" t="s">
        <v>115</v>
      </c>
    </row>
    <row customHeight="1" ht="12"/>
    <row customHeight="1" ht="24.75">
      <c r="C11" s="499"/>
      <c s="928" t="s">
        <v>91</v>
      </c>
      <c s="929"/>
      <c s="928" t="s">
        <v>92</v>
      </c>
      <c s="929"/>
      <c s="928" t="s">
        <v>93</v>
      </c>
      <c s="929"/>
      <c s="928" t="s">
        <v>94</v>
      </c>
      <c s="929"/>
      <c s="928" t="s">
        <v>95</v>
      </c>
      <c s="930"/>
      <c s="931" t="s">
        <v>27</v>
      </c>
      <c s="930"/>
      <c s="931" t="s">
        <v>87</v>
      </c>
      <c s="932"/>
    </row>
    <row customHeight="1" ht="24.75">
      <c r="C12" s="933" t="s">
        <v>96</v>
      </c>
      <c s="934">
        <v>2</v>
      </c>
      <c s="935"/>
      <c s="934">
        <v>3</v>
      </c>
      <c s="935"/>
      <c s="934">
        <v>0</v>
      </c>
      <c s="935"/>
      <c s="934">
        <v>0</v>
      </c>
      <c s="935"/>
      <c s="934">
        <v>1</v>
      </c>
      <c s="935"/>
      <c s="934">
        <v>11</v>
      </c>
      <c s="935"/>
      <c s="936">
        <v>17</v>
      </c>
      <c s="937"/>
    </row>
    <row customHeight="1" ht="24.75">
      <c r="C13" s="501"/>
      <c s="938" t="s">
        <v>97</v>
      </c>
      <c s="938" t="s">
        <v>98</v>
      </c>
      <c s="938" t="s">
        <v>97</v>
      </c>
      <c s="938" t="s">
        <v>98</v>
      </c>
      <c s="939" t="s">
        <v>97</v>
      </c>
      <c s="939" t="s">
        <v>98</v>
      </c>
      <c s="939" t="s">
        <v>97</v>
      </c>
      <c s="939" t="s">
        <v>98</v>
      </c>
      <c s="939" t="s">
        <v>97</v>
      </c>
      <c s="939" t="s">
        <v>98</v>
      </c>
      <c s="939" t="s">
        <v>97</v>
      </c>
      <c s="940" t="s">
        <v>99</v>
      </c>
      <c s="939" t="s">
        <v>97</v>
      </c>
      <c s="941" t="s">
        <v>99</v>
      </c>
    </row>
    <row customHeight="1" ht="24.75">
      <c r="C14" s="985" t="s">
        <v>100</v>
      </c>
      <c s="943">
        <v>0</v>
      </c>
      <c s="943">
        <v>0</v>
      </c>
      <c s="943">
        <v>1</v>
      </c>
      <c s="943">
        <v>1</v>
      </c>
      <c s="944">
        <v>0</v>
      </c>
      <c s="944">
        <v>0</v>
      </c>
      <c s="944">
        <v>0</v>
      </c>
      <c s="944">
        <v>0</v>
      </c>
      <c s="944">
        <v>0</v>
      </c>
      <c s="944">
        <v>0</v>
      </c>
      <c s="944">
        <v>4</v>
      </c>
      <c s="944">
        <v>4</v>
      </c>
      <c s="986">
        <v>5</v>
      </c>
      <c s="946">
        <v>5</v>
      </c>
    </row>
    <row customHeight="1" ht="24.75">
      <c r="C15" s="987" t="s">
        <v>101</v>
      </c>
      <c s="948">
        <v>0</v>
      </c>
      <c s="948">
        <v>0</v>
      </c>
      <c s="948">
        <v>1</v>
      </c>
      <c s="948">
        <v>1</v>
      </c>
      <c s="949">
        <v>0</v>
      </c>
      <c s="949">
        <v>0</v>
      </c>
      <c s="949">
        <v>0</v>
      </c>
      <c s="949">
        <v>0</v>
      </c>
      <c s="949">
        <v>0</v>
      </c>
      <c s="949">
        <v>0</v>
      </c>
      <c s="949">
        <v>2</v>
      </c>
      <c s="949">
        <v>2</v>
      </c>
      <c s="988">
        <v>3</v>
      </c>
      <c s="951">
        <v>3</v>
      </c>
    </row>
    <row customHeight="1" ht="24.75">
      <c r="C16" s="952" t="s">
        <v>102</v>
      </c>
      <c s="943">
        <v>0</v>
      </c>
      <c s="943">
        <v>0</v>
      </c>
      <c s="943">
        <v>1</v>
      </c>
      <c s="943">
        <v>1</v>
      </c>
      <c s="944">
        <v>0</v>
      </c>
      <c s="944">
        <v>0</v>
      </c>
      <c s="944">
        <v>0</v>
      </c>
      <c s="944">
        <v>0</v>
      </c>
      <c s="944">
        <v>1</v>
      </c>
      <c s="944">
        <v>1</v>
      </c>
      <c s="944">
        <v>4</v>
      </c>
      <c s="944">
        <v>4</v>
      </c>
      <c s="986">
        <v>6</v>
      </c>
      <c s="946">
        <v>6</v>
      </c>
    </row>
    <row customHeight="1" ht="24.75">
      <c r="C17" s="953" t="s">
        <v>101</v>
      </c>
      <c s="948">
        <v>1</v>
      </c>
      <c s="948">
        <v>1</v>
      </c>
      <c s="948">
        <v>1</v>
      </c>
      <c s="948">
        <v>1</v>
      </c>
      <c s="949">
        <v>0</v>
      </c>
      <c s="949">
        <v>0</v>
      </c>
      <c s="949">
        <v>0</v>
      </c>
      <c s="949">
        <v>0</v>
      </c>
      <c s="949">
        <v>1</v>
      </c>
      <c s="949">
        <v>1</v>
      </c>
      <c s="949">
        <v>2</v>
      </c>
      <c s="949">
        <v>2</v>
      </c>
      <c s="988">
        <v>5</v>
      </c>
      <c s="951">
        <v>5</v>
      </c>
    </row>
    <row customHeight="1" ht="24.75">
      <c r="C18" s="952" t="s">
        <v>103</v>
      </c>
      <c s="954">
        <v>2</v>
      </c>
      <c s="954">
        <v>2</v>
      </c>
      <c s="954">
        <v>1</v>
      </c>
      <c s="954">
        <v>1</v>
      </c>
      <c s="979">
        <v>0</v>
      </c>
      <c s="979">
        <v>0</v>
      </c>
      <c s="979">
        <v>0</v>
      </c>
      <c s="979">
        <v>0</v>
      </c>
      <c s="979">
        <v>0</v>
      </c>
      <c s="979">
        <v>0</v>
      </c>
      <c s="979">
        <v>3</v>
      </c>
      <c s="979">
        <v>3</v>
      </c>
      <c s="986">
        <v>6</v>
      </c>
      <c s="946">
        <v>6</v>
      </c>
    </row>
    <row customHeight="1" ht="24.75">
      <c r="C19" s="953" t="s">
        <v>101</v>
      </c>
      <c s="948">
        <v>1</v>
      </c>
      <c s="948">
        <v>1</v>
      </c>
      <c s="948">
        <v>1</v>
      </c>
      <c s="948">
        <v>1</v>
      </c>
      <c s="949">
        <v>0</v>
      </c>
      <c s="949">
        <v>0</v>
      </c>
      <c s="949">
        <v>0</v>
      </c>
      <c s="949">
        <v>0</v>
      </c>
      <c s="949">
        <v>0</v>
      </c>
      <c s="949">
        <v>0</v>
      </c>
      <c s="949">
        <v>1</v>
      </c>
      <c s="949">
        <v>1</v>
      </c>
      <c s="962">
        <v>3</v>
      </c>
      <c s="963">
        <v>3</v>
      </c>
    </row>
    <row customHeight="1" ht="24.75">
      <c r="C20" s="952" t="s">
        <v>104</v>
      </c>
      <c s="954">
        <v>0</v>
      </c>
      <c s="954">
        <v>0</v>
      </c>
      <c s="954">
        <v>0</v>
      </c>
      <c s="954">
        <v>0</v>
      </c>
      <c s="979">
        <v>0</v>
      </c>
      <c s="979">
        <v>0</v>
      </c>
      <c s="979">
        <v>0</v>
      </c>
      <c s="979">
        <v>0</v>
      </c>
      <c s="979">
        <v>0</v>
      </c>
      <c s="979">
        <v>0</v>
      </c>
      <c s="979">
        <v>0</v>
      </c>
      <c s="979">
        <v>0</v>
      </c>
      <c s="986">
        <v>0</v>
      </c>
      <c s="946">
        <v>0</v>
      </c>
    </row>
    <row customHeight="1" ht="24.75">
      <c r="C21" s="959" t="s">
        <v>101</v>
      </c>
      <c s="960">
        <v>0</v>
      </c>
      <c s="960">
        <v>0</v>
      </c>
      <c s="960">
        <v>0</v>
      </c>
      <c s="960">
        <v>0</v>
      </c>
      <c s="961">
        <v>0</v>
      </c>
      <c s="961">
        <v>0</v>
      </c>
      <c s="961">
        <v>0</v>
      </c>
      <c s="961">
        <v>0</v>
      </c>
      <c s="961">
        <v>0</v>
      </c>
      <c s="961">
        <v>0</v>
      </c>
      <c s="961">
        <v>0</v>
      </c>
      <c s="961">
        <v>0</v>
      </c>
      <c s="962">
        <v>0</v>
      </c>
      <c s="963">
        <v>0</v>
      </c>
    </row>
    <row customHeight="1" ht="12"/>
    <row customHeight="1" ht="18">
      <c r="B23" s="843" t="s">
        <v>116</v>
      </c>
    </row>
    <row customHeight="1" ht="12"/>
    <row customHeight="1" ht="24.75">
      <c r="C25" s="499"/>
      <c s="868" t="s">
        <v>106</v>
      </c>
    </row>
    <row customHeight="1" ht="24.75">
      <c r="C26" s="933" t="s">
        <v>96</v>
      </c>
      <c s="964">
        <v>0</v>
      </c>
    </row>
    <row customHeight="1" ht="24.75">
      <c r="C27" s="952" t="s">
        <v>107</v>
      </c>
      <c s="965">
        <v>0</v>
      </c>
    </row>
    <row customHeight="1" ht="24.75">
      <c r="C28" s="953" t="s">
        <v>101</v>
      </c>
      <c s="966">
        <v>0</v>
      </c>
    </row>
    <row customHeight="1" ht="24.75">
      <c r="C29" s="952" t="s">
        <v>108</v>
      </c>
      <c s="967">
        <v>0</v>
      </c>
    </row>
    <row customHeight="1" ht="24.75">
      <c r="C30" s="959" t="s">
        <v>101</v>
      </c>
      <c s="968">
        <v>0</v>
      </c>
    </row>
    <row customHeight="1" ht="12"/>
    <row customHeight="1" ht="18">
      <c r="B32" s="843" t="s">
        <v>117</v>
      </c>
    </row>
    <row customHeight="1" ht="12"/>
    <row customHeight="1" ht="24.75">
      <c r="C34" s="499"/>
      <c s="969" t="s">
        <v>110</v>
      </c>
      <c s="970"/>
      <c s="522"/>
      <c s="868" t="s">
        <v>106</v>
      </c>
    </row>
    <row customHeight="1" ht="24.75">
      <c r="C35" s="933" t="s">
        <v>96</v>
      </c>
      <c s="934">
        <v>0</v>
      </c>
      <c s="972"/>
      <c s="973" t="s">
        <v>96</v>
      </c>
      <c s="964">
        <v>0</v>
      </c>
    </row>
    <row customHeight="1" ht="24.75">
      <c r="C36" s="524"/>
      <c s="974" t="s">
        <v>97</v>
      </c>
      <c s="975" t="s">
        <v>98</v>
      </c>
      <c s="976" t="s">
        <v>107</v>
      </c>
      <c s="977">
        <v>0</v>
      </c>
    </row>
    <row customHeight="1" ht="24.75">
      <c r="C37" s="978" t="s">
        <v>111</v>
      </c>
      <c s="979">
        <v>0</v>
      </c>
      <c s="967">
        <v>0</v>
      </c>
      <c s="980" t="s">
        <v>112</v>
      </c>
      <c s="966">
        <v>0</v>
      </c>
    </row>
    <row customHeight="1" ht="24.75">
      <c r="C38" s="953" t="s">
        <v>101</v>
      </c>
      <c s="949">
        <v>0</v>
      </c>
      <c s="966">
        <v>0</v>
      </c>
      <c s="981" t="s">
        <v>108</v>
      </c>
      <c s="967">
        <v>0</v>
      </c>
    </row>
    <row customHeight="1" ht="24.75">
      <c r="C39" s="952" t="s">
        <v>103</v>
      </c>
      <c s="979">
        <v>0</v>
      </c>
      <c s="967">
        <v>0</v>
      </c>
      <c s="982" t="s">
        <v>112</v>
      </c>
      <c s="968">
        <v>0</v>
      </c>
    </row>
    <row customHeight="1" ht="24.75">
      <c r="C40" s="983" t="s">
        <v>101</v>
      </c>
      <c s="984">
        <v>0</v>
      </c>
      <c s="966">
        <v>0</v>
      </c>
    </row>
    <row customHeight="1" ht="24.75">
      <c r="C41" s="952" t="s">
        <v>113</v>
      </c>
      <c s="944">
        <v>0</v>
      </c>
      <c s="967">
        <v>0</v>
      </c>
    </row>
    <row customHeight="1" ht="24.75">
      <c r="C42" s="959" t="s">
        <v>101</v>
      </c>
      <c s="961">
        <v>0</v>
      </c>
      <c s="968">
        <v>0</v>
      </c>
    </row>
    <row customHeight="1" ht="12"/>
  </sheetData>
  <sheetProtection selectLockedCells="1" selectUnlockedCells="1"/>
  <mergeCells count="18">
    <mergeCell ref="N12:O12"/>
    <mergeCell ref="P12:Q12"/>
    <mergeCell ref="D11:E11"/>
    <mergeCell ref="F11:G11"/>
    <mergeCell ref="J12:K12"/>
    <mergeCell ref="L12:M12"/>
    <mergeCell ref="A3:R3"/>
    <mergeCell ref="A4:R4"/>
    <mergeCell ref="N11:O11"/>
    <mergeCell ref="P11:Q11"/>
    <mergeCell ref="H11:I11"/>
    <mergeCell ref="J11:K11"/>
    <mergeCell ref="L11:M11"/>
    <mergeCell ref="D35:E35"/>
    <mergeCell ref="D34:E34"/>
    <mergeCell ref="D12:E12"/>
    <mergeCell ref="F12:G12"/>
    <mergeCell ref="H12:I12"/>
  </mergeCell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election activeCell="A1" sqref="A1"/>
    </sheetView>
  </sheetViews>
  <sheetFormatPr defaultColWidth="6.8828125" customHeight="1" defaultRowHeight="15"/>
  <cols>
    <col min="1" max="2" width="4.22265625" customWidth="1"/>
    <col min="3" max="3" width="15.4453125" customWidth="1"/>
    <col min="4" max="6" width="15.9921875" customWidth="1"/>
    <col min="7" max="7" width="15.4453125" customWidth="1"/>
    <col min="8" max="8" width="4.4453125" customWidth="1"/>
  </cols>
  <sheetData>
    <row customHeight="1" ht="18">
      <c s="1236" t="s">
        <v>243</v>
      </c>
      <c s="1237"/>
      <c s="1237"/>
      <c s="1238"/>
      <c s="1238"/>
      <c s="1238"/>
      <c s="1238"/>
      <c s="1239"/>
    </row>
    <row customHeight="1" ht="18">
      <c s="1237"/>
      <c s="1237"/>
      <c s="1237"/>
      <c s="1237"/>
      <c s="1237"/>
      <c s="1237"/>
      <c s="1237"/>
      <c s="1240"/>
    </row>
    <row customHeight="1" ht="18">
      <c s="1241" t="s">
        <v>1</v>
      </c>
      <c s="1241"/>
      <c s="1241"/>
      <c s="1241"/>
      <c s="1241"/>
      <c s="1241"/>
      <c s="1241"/>
      <c s="1242"/>
    </row>
    <row customHeight="1" ht="18">
      <c s="1241" t="s">
        <v>2</v>
      </c>
      <c s="1241"/>
      <c s="1241"/>
      <c s="1241"/>
      <c s="1241"/>
      <c s="1241"/>
      <c s="1241"/>
      <c s="1242"/>
    </row>
    <row customHeight="1" ht="18">
      <c s="1243"/>
      <c s="1243"/>
      <c s="1243"/>
      <c s="1243"/>
      <c s="1237"/>
      <c s="1244" t="s">
        <v>3</v>
      </c>
      <c s="1245" t="s">
        <v>4</v>
      </c>
      <c s="1246"/>
    </row>
    <row customHeight="1" ht="18">
      <c s="1243"/>
      <c s="1243"/>
      <c s="1243"/>
      <c s="1243"/>
      <c s="1237"/>
      <c s="1247" t="s">
        <v>5</v>
      </c>
      <c s="1248" t="s">
        <v>6</v>
      </c>
      <c s="1246" t="s">
        <v>7</v>
      </c>
    </row>
    <row customHeight="1" ht="18">
      <c s="1243"/>
      <c s="1243"/>
      <c s="1243"/>
      <c s="1243"/>
      <c s="1237"/>
      <c s="1249"/>
      <c s="1237"/>
      <c s="1246"/>
    </row>
    <row s="1250" customFormat="1" customHeight="1" ht="18">
      <c s="1251"/>
      <c s="1252" t="s">
        <v>244</v>
      </c>
      <c s="1251"/>
      <c s="1251"/>
      <c s="1251"/>
      <c s="1251"/>
      <c s="1251"/>
      <c s="1251"/>
    </row>
    <row s="1250" customFormat="1" customHeight="1" ht="18">
      <c s="1251"/>
      <c s="1252" t="s">
        <v>245</v>
      </c>
      <c s="1251"/>
      <c s="1251"/>
      <c s="1251"/>
      <c s="1251"/>
      <c s="1251"/>
      <c s="1251"/>
    </row>
    <row customHeight="1" ht="18">
      <c s="1243"/>
      <c s="1253"/>
      <c s="1243"/>
      <c s="1243"/>
      <c s="1243"/>
      <c s="1243"/>
      <c s="1243"/>
      <c s="1254"/>
    </row>
    <row customHeight="1" ht="16.5">
      <c s="1255"/>
      <c s="1255"/>
      <c s="1256" t="s">
        <v>246</v>
      </c>
      <c s="1255"/>
      <c s="1255"/>
      <c s="1255"/>
      <c s="1255"/>
      <c s="1255"/>
    </row>
    <row customHeight="1" ht="16.5">
      <c s="1255"/>
      <c s="1255"/>
      <c s="1257"/>
      <c s="1258" t="s">
        <v>247</v>
      </c>
      <c s="1258" t="s">
        <v>27</v>
      </c>
      <c s="1259" t="s">
        <v>14</v>
      </c>
      <c s="1255"/>
      <c s="1255"/>
    </row>
    <row customHeight="1" ht="16.5">
      <c s="1255"/>
      <c s="1255"/>
      <c s="1260" t="s">
        <v>248</v>
      </c>
      <c s="1261">
        <v>2398</v>
      </c>
      <c s="1261">
        <v>2513</v>
      </c>
      <c s="1262">
        <v>4911</v>
      </c>
      <c s="1255"/>
      <c s="1255"/>
    </row>
    <row customHeight="1" ht="16.5">
      <c s="1255"/>
      <c s="1255"/>
      <c s="1263" t="s">
        <v>249</v>
      </c>
      <c s="1264">
        <v>25651429</v>
      </c>
      <c s="1264">
        <v>59523753</v>
      </c>
      <c s="1265">
        <v>85175182</v>
      </c>
      <c s="1255"/>
      <c s="1255"/>
    </row>
    <row customHeight="1" ht="12">
      <c s="1255"/>
      <c s="1255"/>
      <c s="1255"/>
      <c s="1255"/>
      <c s="1255"/>
      <c s="1255"/>
      <c s="1255"/>
      <c s="1255"/>
    </row>
    <row customHeight="1" ht="16.5">
      <c s="1255"/>
      <c s="1255"/>
      <c s="1256" t="s">
        <v>250</v>
      </c>
      <c s="1266"/>
      <c s="1255"/>
      <c s="1255"/>
      <c s="1255"/>
      <c s="1255"/>
    </row>
    <row customHeight="1" ht="16.5">
      <c s="1255"/>
      <c s="1255"/>
      <c s="1257"/>
      <c s="1258" t="s">
        <v>247</v>
      </c>
      <c s="1258" t="s">
        <v>27</v>
      </c>
      <c s="1259" t="s">
        <v>14</v>
      </c>
      <c s="1255"/>
      <c s="1255"/>
    </row>
    <row customHeight="1" ht="16.5">
      <c s="1255"/>
      <c s="1255"/>
      <c s="1260" t="s">
        <v>248</v>
      </c>
      <c s="1267">
        <v>42</v>
      </c>
      <c s="1267">
        <v>0</v>
      </c>
      <c s="1268">
        <v>42</v>
      </c>
      <c s="1255"/>
      <c s="1255"/>
    </row>
    <row customHeight="1" ht="16.5">
      <c s="1255"/>
      <c s="1255"/>
      <c s="1263" t="s">
        <v>249</v>
      </c>
      <c s="1269">
        <v>457336</v>
      </c>
      <c s="1269">
        <v>0</v>
      </c>
      <c s="1270">
        <v>457336</v>
      </c>
      <c s="1255"/>
      <c s="1255"/>
    </row>
    <row customHeight="1" ht="12">
      <c s="1255"/>
      <c s="1255"/>
      <c s="1255"/>
      <c s="1255"/>
      <c s="1255"/>
      <c s="1255"/>
      <c s="1255"/>
      <c s="1255"/>
    </row>
    <row customHeight="1" ht="16.5">
      <c s="1255"/>
      <c s="1255"/>
      <c s="1256" t="s">
        <v>251</v>
      </c>
      <c s="1266"/>
      <c s="1255"/>
      <c s="1255"/>
      <c s="1255"/>
      <c s="1255"/>
    </row>
    <row customHeight="1" ht="16.5">
      <c s="1255"/>
      <c s="1255"/>
      <c s="1257"/>
      <c s="1258" t="s">
        <v>247</v>
      </c>
      <c s="1258" t="s">
        <v>27</v>
      </c>
      <c s="1259" t="s">
        <v>14</v>
      </c>
      <c s="1255"/>
      <c s="1255"/>
    </row>
    <row customHeight="1" ht="16.5">
      <c s="1255"/>
      <c s="1255"/>
      <c s="1260" t="s">
        <v>248</v>
      </c>
      <c s="1267">
        <v>55</v>
      </c>
      <c s="1267">
        <v>49</v>
      </c>
      <c s="1268">
        <v>104</v>
      </c>
      <c s="1255"/>
      <c s="1255"/>
    </row>
    <row customHeight="1" ht="16.5">
      <c s="1255"/>
      <c s="1255"/>
      <c s="1263" t="s">
        <v>249</v>
      </c>
      <c s="1269">
        <v>598423</v>
      </c>
      <c s="1269">
        <v>418408</v>
      </c>
      <c s="1270">
        <v>1016831</v>
      </c>
      <c s="1255"/>
      <c s="1255"/>
    </row>
    <row customHeight="1" ht="12">
      <c s="1255"/>
      <c s="1255"/>
      <c s="1255"/>
      <c s="1255"/>
      <c s="1255"/>
      <c s="1255"/>
      <c s="1255"/>
      <c s="1255"/>
    </row>
    <row customHeight="1" ht="16.5">
      <c s="1255"/>
      <c s="1255"/>
      <c s="1256" t="s">
        <v>252</v>
      </c>
      <c s="1255"/>
      <c s="1255"/>
      <c s="1255"/>
      <c s="1255"/>
      <c s="1255"/>
    </row>
    <row customHeight="1" ht="16.5">
      <c s="1255"/>
      <c s="1255"/>
      <c s="1257"/>
      <c s="1258" t="s">
        <v>247</v>
      </c>
      <c s="1258" t="s">
        <v>27</v>
      </c>
      <c s="1259" t="s">
        <v>14</v>
      </c>
      <c s="1255"/>
      <c s="1255"/>
    </row>
    <row customHeight="1" ht="16.5">
      <c s="1255"/>
      <c s="1255"/>
      <c s="1260" t="s">
        <v>248</v>
      </c>
      <c s="1267">
        <v>2301</v>
      </c>
      <c s="1267">
        <v>2464</v>
      </c>
      <c s="1268">
        <v>4765</v>
      </c>
      <c s="1255"/>
      <c s="1255"/>
    </row>
    <row customHeight="1" ht="16.5">
      <c s="1255"/>
      <c s="1255"/>
      <c s="1263" t="s">
        <v>249</v>
      </c>
      <c s="1269">
        <v>24595670</v>
      </c>
      <c s="1269">
        <v>59105345</v>
      </c>
      <c s="1270">
        <v>83701015</v>
      </c>
      <c s="1255"/>
      <c s="1255"/>
    </row>
    <row customHeight="1" ht="12">
      <c s="1255"/>
      <c s="1255"/>
      <c s="1255"/>
      <c s="1255"/>
      <c s="1255"/>
      <c s="1255"/>
      <c s="1255"/>
      <c s="1255"/>
    </row>
    <row customHeight="1" ht="16.5">
      <c s="1255"/>
      <c s="1255"/>
      <c s="1256" t="s">
        <v>253</v>
      </c>
      <c s="1255"/>
      <c s="1255"/>
      <c s="1255"/>
      <c s="1255"/>
      <c s="1255"/>
    </row>
    <row customHeight="1" ht="16.5">
      <c s="1255"/>
      <c s="1255"/>
      <c s="1271"/>
      <c s="1258" t="s">
        <v>247</v>
      </c>
      <c s="1258" t="s">
        <v>27</v>
      </c>
      <c s="1259" t="s">
        <v>14</v>
      </c>
      <c s="1255"/>
      <c s="1255"/>
    </row>
    <row customHeight="1" ht="16.5">
      <c s="1255"/>
      <c s="1255"/>
      <c s="1260" t="s">
        <v>248</v>
      </c>
      <c s="1267">
        <v>1099</v>
      </c>
      <c s="1267">
        <v>8282</v>
      </c>
      <c s="1268">
        <v>9381</v>
      </c>
      <c s="1255"/>
      <c s="1255"/>
    </row>
    <row customHeight="1" ht="16.5">
      <c s="1255"/>
      <c s="1255"/>
      <c s="1263" t="s">
        <v>249</v>
      </c>
      <c s="1269">
        <v>11203003</v>
      </c>
      <c s="1269">
        <v>58602905</v>
      </c>
      <c s="1270">
        <v>69805908</v>
      </c>
      <c s="1255"/>
      <c s="1255"/>
    </row>
    <row customHeight="1" ht="12">
      <c s="1255"/>
      <c s="1255"/>
      <c s="1255"/>
      <c s="1255"/>
      <c s="1255"/>
      <c s="1255"/>
      <c s="1255"/>
      <c s="1255"/>
    </row>
    <row customHeight="1" ht="16.5">
      <c s="1255"/>
      <c s="1255"/>
      <c s="1256" t="s">
        <v>254</v>
      </c>
      <c s="1255"/>
      <c s="1255"/>
      <c s="1255"/>
      <c s="1255"/>
      <c s="1255"/>
    </row>
    <row customHeight="1" ht="16.5">
      <c s="1255"/>
      <c s="1255"/>
      <c s="1271"/>
      <c s="1258" t="s">
        <v>247</v>
      </c>
      <c s="1258" t="s">
        <v>27</v>
      </c>
      <c s="1259" t="s">
        <v>14</v>
      </c>
      <c s="1255"/>
      <c s="1255"/>
    </row>
    <row customHeight="1" ht="16.5">
      <c s="1255"/>
      <c s="1255"/>
      <c s="1260" t="s">
        <v>248</v>
      </c>
      <c s="1267">
        <v>261</v>
      </c>
      <c s="1267">
        <v>14660</v>
      </c>
      <c s="1268">
        <v>14921</v>
      </c>
      <c s="1255"/>
      <c s="1255"/>
    </row>
    <row customHeight="1" ht="16.5">
      <c s="1272"/>
      <c s="1272"/>
      <c s="1263" t="s">
        <v>249</v>
      </c>
      <c s="1269">
        <v>3950685</v>
      </c>
      <c s="1269">
        <v>186343923</v>
      </c>
      <c s="1270">
        <v>190294608</v>
      </c>
      <c s="1272"/>
      <c s="1272"/>
    </row>
    <row customHeight="1" ht="12">
      <c s="1272"/>
      <c s="1272"/>
      <c s="1272"/>
      <c s="1272"/>
      <c s="1272"/>
      <c s="1272"/>
      <c s="1272"/>
      <c s="1272"/>
    </row>
    <row customHeight="1" ht="16.5">
      <c s="1272"/>
      <c s="1272"/>
      <c s="1256" t="s">
        <v>255</v>
      </c>
      <c s="1272"/>
      <c s="1272"/>
      <c s="1272"/>
      <c s="1272"/>
      <c s="1272"/>
    </row>
    <row customHeight="1" ht="16.5">
      <c s="1272"/>
      <c s="1272"/>
      <c s="1271"/>
      <c s="1258" t="s">
        <v>247</v>
      </c>
      <c s="1258" t="s">
        <v>27</v>
      </c>
      <c s="1259" t="s">
        <v>14</v>
      </c>
      <c s="1272"/>
      <c s="1272"/>
    </row>
    <row customHeight="1" ht="16.5">
      <c s="1272"/>
      <c s="1272"/>
      <c s="1260" t="s">
        <v>248</v>
      </c>
      <c s="1267">
        <v>0</v>
      </c>
      <c s="1267">
        <v>2287</v>
      </c>
      <c s="1268">
        <v>2287</v>
      </c>
      <c s="1272"/>
      <c s="1272"/>
    </row>
    <row customHeight="1" ht="16.5">
      <c s="1272"/>
      <c s="1272"/>
      <c s="1263" t="s">
        <v>249</v>
      </c>
      <c s="1269">
        <v>0</v>
      </c>
      <c s="1269">
        <v>22359516</v>
      </c>
      <c s="1270">
        <v>22359516</v>
      </c>
      <c s="1272"/>
      <c s="1272"/>
    </row>
    <row customHeight="1" ht="12">
      <c s="1272"/>
      <c s="1272"/>
      <c s="1272"/>
      <c s="1272"/>
      <c s="1272"/>
      <c s="1272"/>
      <c s="1272"/>
      <c s="1272"/>
    </row>
    <row customHeight="1" ht="16.5">
      <c s="1272"/>
      <c s="1272"/>
      <c s="1256" t="s">
        <v>256</v>
      </c>
      <c s="1272"/>
      <c s="1272"/>
      <c s="1272"/>
      <c s="1272"/>
      <c s="1272"/>
    </row>
    <row customHeight="1" ht="16.5">
      <c s="1272"/>
      <c s="1272"/>
      <c s="1271"/>
      <c s="1258" t="s">
        <v>247</v>
      </c>
      <c s="1258" t="s">
        <v>27</v>
      </c>
      <c s="1259" t="s">
        <v>14</v>
      </c>
      <c s="1272"/>
      <c s="1272"/>
    </row>
    <row customHeight="1" ht="16.5">
      <c s="1272"/>
      <c s="1272"/>
      <c s="1260" t="s">
        <v>248</v>
      </c>
      <c s="1273">
        <v>3758</v>
      </c>
      <c s="1273">
        <v>27742</v>
      </c>
      <c s="1274">
        <v>31500</v>
      </c>
      <c s="1272"/>
      <c s="1272"/>
    </row>
    <row customHeight="1" ht="16.5">
      <c s="1272"/>
      <c s="1272"/>
      <c s="1263" t="s">
        <v>249</v>
      </c>
      <c s="1275">
        <v>40805117</v>
      </c>
      <c s="1275">
        <v>326830097</v>
      </c>
      <c s="1276">
        <v>367635214</v>
      </c>
      <c s="1272"/>
      <c s="1272"/>
    </row>
    <row customHeight="1" ht="16.5">
      <c s="1277"/>
      <c s="1277"/>
      <c s="1277"/>
      <c s="1277"/>
      <c s="1277"/>
      <c s="1277"/>
      <c s="1277"/>
      <c s="1251"/>
    </row>
    <row customHeight="1" ht="16.5">
      <c s="1272"/>
      <c s="1278" t="s">
        <v>257</v>
      </c>
      <c s="1272"/>
      <c s="1272"/>
      <c s="1272"/>
      <c s="1272"/>
      <c s="1272"/>
      <c s="1272"/>
    </row>
    <row customHeight="1" ht="6">
      <c s="1272"/>
      <c s="1272"/>
      <c s="1272"/>
      <c s="1272"/>
      <c s="1272"/>
      <c s="1272"/>
      <c s="1272"/>
      <c s="1272"/>
    </row>
    <row customHeight="1" ht="16.5">
      <c s="1272"/>
      <c s="1272"/>
      <c s="1271"/>
      <c s="1258" t="s">
        <v>247</v>
      </c>
      <c s="1258" t="s">
        <v>27</v>
      </c>
      <c s="1259" t="s">
        <v>14</v>
      </c>
      <c s="1272"/>
      <c s="1272"/>
    </row>
    <row customHeight="1" ht="16.5">
      <c s="1272"/>
      <c s="1272"/>
      <c s="1260" t="s">
        <v>248</v>
      </c>
      <c s="1267">
        <v>0</v>
      </c>
      <c s="1267">
        <v>0</v>
      </c>
      <c s="1268">
        <v>0</v>
      </c>
      <c s="1272"/>
      <c s="1272"/>
    </row>
    <row customHeight="1" ht="16.5">
      <c s="1272"/>
      <c s="1272"/>
      <c s="1263" t="s">
        <v>249</v>
      </c>
      <c s="1269">
        <v>0</v>
      </c>
      <c s="1269">
        <v>0</v>
      </c>
      <c s="1270">
        <v>0</v>
      </c>
      <c s="1272"/>
      <c s="1272"/>
    </row>
    <row customHeight="1" ht="16.5">
      <c s="1277"/>
      <c s="1277"/>
      <c s="1277"/>
      <c s="1277"/>
      <c s="1277"/>
      <c s="1277"/>
      <c s="1277"/>
      <c s="1251"/>
    </row>
  </sheetData>
  <mergeCells count="2">
    <mergeCell ref="A3:G3"/>
    <mergeCell ref="A4:G4"/>
  </mergeCell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election activeCell="A1" sqref="A1"/>
    </sheetView>
  </sheetViews>
  <sheetFormatPr defaultColWidth="9.9921875" customHeight="1" defaultRowHeight="13.5"/>
  <cols>
    <col min="1" max="4" style="235" width="4.22265625" customWidth="1"/>
    <col min="5" max="5" style="235" width="15.4453125" customWidth="1"/>
    <col min="6" max="6" style="235" width="15.9921875" customWidth="1"/>
    <col min="7" max="7" style="235" width="7.33203125" customWidth="1"/>
    <col min="8" max="8" style="235" width="15.9921875" customWidth="1"/>
    <col min="9" max="9" style="235" width="15.4453125" customWidth="1"/>
    <col min="10" max="10" style="236" width="4.4453125" customWidth="1"/>
  </cols>
  <sheetData>
    <row customHeight="1" ht="18">
      <c s="1279" t="s">
        <v>243</v>
      </c>
      <c r="J1" s="925"/>
    </row>
    <row customHeight="1" ht="18">
      <c r="I2" s="1280"/>
      <c s="925"/>
    </row>
    <row customHeight="1" ht="18">
      <c s="695" t="s">
        <v>1</v>
      </c>
      <c s="695"/>
      <c s="695"/>
      <c s="695"/>
      <c s="695"/>
      <c s="695"/>
      <c s="695"/>
      <c s="695"/>
      <c s="695"/>
      <c s="237"/>
    </row>
    <row customHeight="1" ht="18">
      <c s="1281" t="s">
        <v>2</v>
      </c>
      <c s="1282" t="s"/>
      <c s="1282" t="s"/>
      <c s="1282" t="s"/>
      <c s="1282" t="s"/>
      <c s="1282" t="s"/>
      <c s="1282" t="s"/>
      <c s="1282" t="s"/>
      <c s="1282" t="s"/>
      <c s="237"/>
    </row>
    <row customHeight="1" ht="18">
      <c s="237"/>
      <c s="237"/>
      <c s="237"/>
      <c s="237"/>
      <c s="237"/>
      <c s="237"/>
      <c s="236"/>
      <c s="1031" t="s">
        <v>3</v>
      </c>
      <c s="1283" t="s">
        <v>4</v>
      </c>
    </row>
    <row customHeight="1" ht="18">
      <c s="237"/>
      <c s="237"/>
      <c s="237"/>
      <c s="237"/>
      <c s="237"/>
      <c s="237"/>
      <c s="236"/>
      <c s="1033" t="s">
        <v>5</v>
      </c>
      <c s="1283" t="s">
        <v>6</v>
      </c>
      <c s="236" t="s">
        <v>7</v>
      </c>
    </row>
    <row customHeight="1" ht="18">
      <c s="237"/>
      <c s="237"/>
      <c s="237"/>
      <c s="237"/>
      <c s="237"/>
      <c s="237"/>
      <c s="236"/>
      <c s="241"/>
      <c s="242"/>
    </row>
    <row s="56" customFormat="1" customHeight="1" ht="18">
      <c r="B8" s="924" t="s">
        <v>244</v>
      </c>
    </row>
    <row s="56" customFormat="1" customHeight="1" ht="18">
      <c r="C9" s="924" t="s">
        <v>258</v>
      </c>
    </row>
    <row s="56" customFormat="1" customHeight="1" ht="16.5">
      <c r="D10" s="1104" t="s">
        <v>259</v>
      </c>
    </row>
    <row s="56" customFormat="1" customHeight="1" ht="16.5">
      <c r="D11" s="1284" t="s">
        <v>248</v>
      </c>
      <c s="1285"/>
      <c s="1286">
        <v>60</v>
      </c>
    </row>
    <row s="56" customFormat="1" customHeight="1" ht="16.5">
      <c r="D12" s="1181" t="s">
        <v>249</v>
      </c>
      <c s="1183"/>
      <c s="1287">
        <v>3395587</v>
      </c>
    </row>
    <row s="56" customFormat="1" customHeight="1" ht="12">
      <c r="G13" s="236"/>
      <c s="236"/>
    </row>
    <row customHeight="1" ht="16.5">
      <c r="E14" s="1288" t="s">
        <v>260</v>
      </c>
      <c s="236"/>
      <c s="236"/>
      <c s="236"/>
    </row>
    <row customHeight="1" ht="16.5">
      <c r="E15" s="1289" t="s">
        <v>248</v>
      </c>
      <c s="1290">
        <v>1</v>
      </c>
    </row>
    <row customHeight="1" ht="16.5">
      <c r="E16" s="1291" t="s">
        <v>249</v>
      </c>
      <c s="1292">
        <v>22621</v>
      </c>
    </row>
    <row customHeight="1" ht="12"/>
    <row customHeight="1" ht="16.5">
      <c r="E18" s="1288" t="s">
        <v>261</v>
      </c>
    </row>
    <row customHeight="1" ht="16.5">
      <c r="E19" s="1289" t="s">
        <v>248</v>
      </c>
      <c s="1290">
        <v>0</v>
      </c>
    </row>
    <row customHeight="1" ht="16.5">
      <c r="E20" s="1291" t="s">
        <v>249</v>
      </c>
      <c s="1292">
        <v>0</v>
      </c>
    </row>
    <row customHeight="1" ht="12"/>
    <row customHeight="1" ht="16.5">
      <c r="E22" s="1288" t="s">
        <v>262</v>
      </c>
    </row>
    <row customHeight="1" ht="16.5">
      <c r="E23" s="1289" t="s">
        <v>248</v>
      </c>
      <c s="1290">
        <v>59</v>
      </c>
    </row>
    <row customHeight="1" ht="16.5">
      <c r="E24" s="1291" t="s">
        <v>249</v>
      </c>
      <c s="1292">
        <v>3372966</v>
      </c>
    </row>
    <row customHeight="1" ht="12"/>
    <row customHeight="1" ht="16.5">
      <c r="D26" s="1288" t="s">
        <v>263</v>
      </c>
    </row>
    <row customHeight="1" ht="16.5">
      <c r="D27" s="1284" t="s">
        <v>248</v>
      </c>
      <c s="1285"/>
      <c s="1290">
        <v>324</v>
      </c>
    </row>
    <row customHeight="1" ht="16.5">
      <c r="D28" s="1181" t="s">
        <v>249</v>
      </c>
      <c s="1183"/>
      <c s="1292">
        <v>11542361</v>
      </c>
    </row>
    <row customHeight="1" ht="12"/>
    <row customHeight="1" ht="16.5">
      <c r="D30" s="1288" t="s">
        <v>264</v>
      </c>
    </row>
    <row customHeight="1" ht="16.5">
      <c r="D31" s="1284" t="s">
        <v>248</v>
      </c>
      <c s="1285"/>
      <c s="1290">
        <v>547</v>
      </c>
    </row>
    <row customHeight="1" ht="16.5">
      <c r="D32" s="1181" t="s">
        <v>249</v>
      </c>
      <c s="1183"/>
      <c s="1292">
        <v>14928229</v>
      </c>
    </row>
    <row customHeight="1" ht="12"/>
    <row customHeight="1" ht="16.5">
      <c r="D34" s="1288" t="s">
        <v>265</v>
      </c>
    </row>
    <row customHeight="1" ht="16.5">
      <c r="D35" s="1284" t="s">
        <v>248</v>
      </c>
      <c s="1285"/>
      <c s="1290">
        <v>928</v>
      </c>
    </row>
    <row customHeight="1" ht="16.5">
      <c r="D36" s="1181" t="s">
        <v>249</v>
      </c>
      <c s="1183"/>
      <c s="1292">
        <v>24582460</v>
      </c>
    </row>
    <row customHeight="1" ht="12"/>
    <row customHeight="1" ht="16.5">
      <c r="D38" s="1288" t="s">
        <v>256</v>
      </c>
    </row>
    <row customHeight="1" ht="16.5">
      <c r="D39" s="1284" t="s">
        <v>248</v>
      </c>
      <c s="1285"/>
      <c s="1286">
        <v>1859</v>
      </c>
    </row>
    <row customHeight="1" ht="16.5">
      <c r="D40" s="1181" t="s">
        <v>249</v>
      </c>
      <c s="1183"/>
      <c s="1287">
        <v>54448637</v>
      </c>
    </row>
    <row customHeight="1" ht="12"/>
  </sheetData>
  <sheetProtection selectLockedCells="1" selectUnlockedCells="1"/>
  <mergeCells count="12">
    <mergeCell ref="D39:E39"/>
    <mergeCell ref="D40:E40"/>
    <mergeCell ref="D27:E27"/>
    <mergeCell ref="D28:E28"/>
    <mergeCell ref="D31:E31"/>
    <mergeCell ref="D32:E32"/>
    <mergeCell ref="D35:E35"/>
    <mergeCell ref="A3:I3"/>
    <mergeCell ref="A4:I4"/>
    <mergeCell ref="D11:E11"/>
    <mergeCell ref="D12:E12"/>
    <mergeCell ref="D36:E36"/>
  </mergeCell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zoomScale="85" workbookViewId="0">
      <selection activeCell="A1" sqref="A1"/>
    </sheetView>
  </sheetViews>
  <sheetFormatPr customHeight="1" defaultRowHeight="0"/>
  <cols>
    <col min="1" max="2" style="103" width="2.5546875" customWidth="1"/>
    <col min="3" max="3" style="103" width="28.4453125" customWidth="1"/>
    <col min="4" max="14" style="103" width="15.9921875" customWidth="1"/>
    <col min="15" max="15" style="103" width="4.4453125" customWidth="1"/>
  </cols>
  <sheetData>
    <row customHeight="1" ht="18">
      <c s="878" t="s">
        <v>266</v>
      </c>
      <c s="101"/>
      <c s="100"/>
      <c s="100"/>
      <c s="100"/>
      <c s="100"/>
      <c s="100"/>
      <c s="100"/>
      <c s="100"/>
      <c s="100"/>
      <c s="100"/>
      <c s="100"/>
      <c s="100"/>
      <c s="100"/>
      <c s="879"/>
    </row>
    <row customHeight="1" ht="18">
      <c s="104"/>
      <c s="104"/>
      <c s="104"/>
      <c s="104"/>
      <c s="104"/>
      <c s="104"/>
      <c s="104"/>
      <c s="104"/>
      <c s="104"/>
      <c s="104"/>
      <c s="104"/>
      <c s="104"/>
      <c s="104"/>
      <c s="104"/>
      <c s="879"/>
    </row>
    <row customHeight="1" ht="18">
      <c s="562" t="s">
        <v>1</v>
      </c>
      <c s="562"/>
      <c s="562"/>
      <c s="562"/>
      <c s="562"/>
      <c s="562"/>
      <c s="562"/>
      <c s="562"/>
      <c s="562"/>
      <c s="562"/>
      <c s="562"/>
      <c s="562"/>
      <c s="562"/>
      <c s="562"/>
      <c s="562"/>
    </row>
    <row customHeight="1" ht="18">
      <c s="880" t="s">
        <v>2</v>
      </c>
      <c s="881" t="s"/>
      <c s="881" t="s"/>
      <c s="881" t="s"/>
      <c s="881" t="s"/>
      <c s="881" t="s"/>
      <c s="881" t="s"/>
      <c s="881" t="s"/>
      <c s="881" t="s"/>
      <c s="881" t="s"/>
      <c s="881" t="s"/>
      <c s="881" t="s"/>
      <c s="881" t="s"/>
      <c s="881" t="s"/>
      <c s="881" t="s"/>
    </row>
    <row customHeight="1" ht="18">
      <c s="105"/>
      <c s="106"/>
      <c s="107"/>
      <c s="104"/>
      <c s="104"/>
      <c s="104"/>
      <c s="104"/>
      <c s="104"/>
      <c s="104"/>
      <c s="104"/>
      <c s="104"/>
      <c s="104"/>
      <c s="1293" t="s">
        <v>32</v>
      </c>
      <c s="1294" t="s">
        <v>4</v>
      </c>
      <c s="104"/>
    </row>
    <row customHeight="1" ht="18">
      <c s="108"/>
      <c s="106"/>
      <c s="107"/>
      <c s="104"/>
      <c s="104"/>
      <c s="104"/>
      <c s="104"/>
      <c s="104"/>
      <c s="104"/>
      <c s="104"/>
      <c s="104"/>
      <c s="104"/>
      <c s="1293" t="s">
        <v>33</v>
      </c>
      <c s="1295" t="s">
        <v>6</v>
      </c>
      <c s="994" t="s">
        <v>7</v>
      </c>
    </row>
    <row customHeight="1" ht="18">
      <c s="878" t="s">
        <v>206</v>
      </c>
      <c s="215"/>
      <c s="878"/>
      <c s="104"/>
      <c s="104"/>
      <c s="104"/>
      <c s="104"/>
      <c s="104"/>
      <c s="104"/>
      <c s="104"/>
      <c s="104"/>
      <c s="104"/>
      <c s="216"/>
      <c s="217"/>
      <c s="104"/>
    </row>
    <row customHeight="1" ht="18">
      <c s="108"/>
      <c s="878" t="s">
        <v>267</v>
      </c>
      <c s="108"/>
      <c s="107"/>
      <c s="107"/>
      <c s="107"/>
      <c s="107"/>
      <c s="107"/>
      <c s="107"/>
      <c s="107"/>
      <c s="107"/>
      <c s="107"/>
      <c s="107"/>
      <c s="107"/>
      <c s="104"/>
    </row>
    <row customHeight="1" ht="18">
      <c s="108"/>
      <c s="215"/>
      <c s="878" t="s">
        <v>268</v>
      </c>
      <c s="107"/>
      <c s="107"/>
      <c s="107"/>
      <c s="107"/>
      <c s="107"/>
      <c s="107"/>
      <c s="107"/>
      <c s="107"/>
      <c s="107"/>
      <c s="107"/>
      <c s="107"/>
      <c s="104"/>
    </row>
    <row s="118" customFormat="1" customHeight="1" ht="18">
      <c s="107"/>
      <c s="107"/>
      <c s="643"/>
      <c s="999" t="s">
        <v>155</v>
      </c>
      <c s="999"/>
      <c s="997"/>
      <c s="1082" t="s">
        <v>156</v>
      </c>
      <c s="1083"/>
      <c s="1083"/>
      <c s="1083"/>
      <c s="1083"/>
      <c s="1083"/>
      <c s="1083"/>
      <c s="1000" t="s">
        <v>87</v>
      </c>
      <c s="107"/>
    </row>
    <row s="118" customFormat="1" customHeight="1" ht="18">
      <c s="107"/>
      <c s="107"/>
      <c s="699"/>
      <c s="1084" t="s">
        <v>130</v>
      </c>
      <c s="1084" t="s">
        <v>131</v>
      </c>
      <c s="1085" t="s">
        <v>14</v>
      </c>
      <c s="1086" t="s">
        <v>132</v>
      </c>
      <c s="1084" t="s">
        <v>133</v>
      </c>
      <c s="1084" t="s">
        <v>134</v>
      </c>
      <c s="1084" t="s">
        <v>135</v>
      </c>
      <c s="1084" t="s">
        <v>136</v>
      </c>
      <c s="1084" t="s">
        <v>137</v>
      </c>
      <c s="1085" t="s">
        <v>14</v>
      </c>
      <c s="1087"/>
      <c s="107"/>
    </row>
    <row s="118" customFormat="1" customHeight="1" ht="18">
      <c s="137"/>
      <c s="138"/>
      <c s="1094" t="s">
        <v>269</v>
      </c>
      <c s="1296">
        <v>0</v>
      </c>
      <c s="1296">
        <v>0</v>
      </c>
      <c s="1297">
        <f>D12+E12</f>
        <v>0</v>
      </c>
      <c s="1298"/>
      <c s="1296">
        <v>0</v>
      </c>
      <c s="1296">
        <v>0</v>
      </c>
      <c s="1296">
        <v>0</v>
      </c>
      <c s="1296">
        <v>0</v>
      </c>
      <c s="1296">
        <v>0</v>
      </c>
      <c s="1297">
        <f>+SUM(G12:L12)</f>
        <v>0</v>
      </c>
      <c s="1299">
        <f>F12+M12</f>
        <v>0</v>
      </c>
      <c s="107"/>
    </row>
    <row s="118" customFormat="1" customHeight="1" ht="18">
      <c s="137"/>
      <c s="138"/>
      <c s="1300" t="s">
        <v>270</v>
      </c>
      <c s="1296">
        <v>0</v>
      </c>
      <c s="1296">
        <v>0</v>
      </c>
      <c s="1297">
        <f>D13+E13</f>
        <v>0</v>
      </c>
      <c s="1298"/>
      <c s="1296">
        <v>0</v>
      </c>
      <c s="1296">
        <v>0</v>
      </c>
      <c s="1296">
        <v>0</v>
      </c>
      <c s="1296">
        <v>0</v>
      </c>
      <c s="1296">
        <v>0</v>
      </c>
      <c s="1297">
        <f>+SUM(G13:L13)</f>
        <v>0</v>
      </c>
      <c s="1299">
        <f>F13+M13</f>
        <v>0</v>
      </c>
      <c s="107"/>
    </row>
    <row s="118" customFormat="1" customHeight="1" ht="18">
      <c s="137"/>
      <c s="138"/>
      <c s="1300" t="s">
        <v>271</v>
      </c>
      <c s="1296">
        <v>0</v>
      </c>
      <c s="1296">
        <v>0</v>
      </c>
      <c s="1297">
        <f>D14+E14</f>
        <v>0</v>
      </c>
      <c s="1298"/>
      <c s="1296">
        <v>0</v>
      </c>
      <c s="1296">
        <v>0</v>
      </c>
      <c s="1296">
        <v>0</v>
      </c>
      <c s="1296">
        <v>0</v>
      </c>
      <c s="1296">
        <v>0</v>
      </c>
      <c s="1297">
        <f>+SUM(G14:L14)</f>
        <v>0</v>
      </c>
      <c s="1299">
        <f>F14+M14</f>
        <v>0</v>
      </c>
      <c s="107"/>
    </row>
    <row s="118" customFormat="1" customHeight="1" ht="18">
      <c s="137"/>
      <c s="138"/>
      <c s="1300" t="s">
        <v>272</v>
      </c>
      <c s="1296">
        <v>0</v>
      </c>
      <c s="1296">
        <v>0</v>
      </c>
      <c s="1297">
        <f>D15+E15</f>
        <v>0</v>
      </c>
      <c s="1298"/>
      <c s="1296">
        <v>0</v>
      </c>
      <c s="1296">
        <v>0</v>
      </c>
      <c s="1296">
        <v>0</v>
      </c>
      <c s="1296">
        <v>0</v>
      </c>
      <c s="1296">
        <v>0</v>
      </c>
      <c s="1297">
        <f>+SUM(G15:L15)</f>
        <v>0</v>
      </c>
      <c s="1299">
        <f>F15+M15</f>
        <v>0</v>
      </c>
      <c s="107"/>
    </row>
    <row s="118" customFormat="1" customHeight="1" ht="18">
      <c s="137"/>
      <c s="138"/>
      <c s="1094" t="s">
        <v>273</v>
      </c>
      <c s="1296">
        <v>0</v>
      </c>
      <c s="1296">
        <v>0</v>
      </c>
      <c s="1297">
        <f>D16+E16</f>
        <v>0</v>
      </c>
      <c s="1298"/>
      <c s="1296">
        <v>0</v>
      </c>
      <c s="1296">
        <v>0</v>
      </c>
      <c s="1296">
        <v>0</v>
      </c>
      <c s="1296">
        <v>0</v>
      </c>
      <c s="1296">
        <v>0</v>
      </c>
      <c s="1297">
        <f>+SUM(G16:L16)</f>
        <v>0</v>
      </c>
      <c s="1299">
        <f>F16+M16</f>
        <v>0</v>
      </c>
      <c s="107"/>
    </row>
    <row s="1301" customFormat="1" customHeight="1" ht="18">
      <c s="1302"/>
      <c s="1303"/>
      <c s="1094" t="s">
        <v>27</v>
      </c>
      <c s="1296">
        <v>0</v>
      </c>
      <c s="1296">
        <v>0</v>
      </c>
      <c s="1297">
        <f>D17+E17</f>
        <v>0</v>
      </c>
      <c s="1298"/>
      <c s="1296">
        <v>0</v>
      </c>
      <c s="1296">
        <v>0</v>
      </c>
      <c s="1296">
        <v>0</v>
      </c>
      <c s="1296">
        <v>0</v>
      </c>
      <c s="1296">
        <v>0</v>
      </c>
      <c s="1297">
        <f>+SUM(G17:L17)</f>
        <v>0</v>
      </c>
      <c s="1299">
        <f>F17+M17</f>
        <v>0</v>
      </c>
      <c s="1304"/>
    </row>
    <row s="118" customFormat="1" customHeight="1" ht="18">
      <c s="107"/>
      <c s="107"/>
      <c s="1095" t="s">
        <v>222</v>
      </c>
      <c s="1305">
        <f>SUM(D12:D17)</f>
        <v>0</v>
      </c>
      <c s="1305">
        <f>SUM(E12:E17)</f>
        <v>0</v>
      </c>
      <c s="1306">
        <f>D18+E18</f>
        <v>0</v>
      </c>
      <c s="1307"/>
      <c s="1305">
        <f>SUM(H12:H17)</f>
        <v>0</v>
      </c>
      <c s="1305">
        <f>SUM(I12:I17)</f>
        <v>0</v>
      </c>
      <c s="1305">
        <f>SUM(J12:J17)</f>
        <v>0</v>
      </c>
      <c s="1305">
        <f>SUM(K12:K17)</f>
        <v>0</v>
      </c>
      <c s="1305">
        <f>SUM(L12:L17)</f>
        <v>0</v>
      </c>
      <c s="1306">
        <f>+SUM(G18:L18)</f>
        <v>0</v>
      </c>
      <c s="1308">
        <f>F18+M18</f>
        <v>0</v>
      </c>
      <c s="107"/>
    </row>
    <row s="118" customFormat="1" customHeight="1" ht="12">
      <c s="107"/>
      <c s="107"/>
      <c s="107"/>
      <c s="107"/>
      <c s="107"/>
      <c s="107"/>
      <c s="107"/>
      <c s="107"/>
      <c s="107"/>
      <c s="107"/>
      <c s="107"/>
      <c s="107"/>
      <c s="107"/>
      <c s="107"/>
      <c s="107"/>
    </row>
    <row s="118" customFormat="1" customHeight="1" ht="18">
      <c s="107"/>
      <c s="107"/>
      <c s="878" t="s">
        <v>274</v>
      </c>
      <c s="107"/>
      <c s="107"/>
      <c s="107"/>
      <c s="107"/>
      <c s="107"/>
      <c s="107"/>
      <c s="107"/>
      <c s="107"/>
      <c s="107"/>
      <c s="107"/>
      <c s="107"/>
      <c s="107"/>
    </row>
    <row s="118" customFormat="1" customHeight="1" ht="18">
      <c s="137"/>
      <c s="138"/>
      <c s="643"/>
      <c s="999" t="s">
        <v>155</v>
      </c>
      <c s="999"/>
      <c s="997"/>
      <c s="1082" t="s">
        <v>156</v>
      </c>
      <c s="1083"/>
      <c s="1083"/>
      <c s="1083"/>
      <c s="1083"/>
      <c s="1083"/>
      <c s="1083"/>
      <c s="1000" t="s">
        <v>87</v>
      </c>
      <c s="107"/>
    </row>
    <row s="118" customFormat="1" customHeight="1" ht="18">
      <c s="137"/>
      <c s="138"/>
      <c s="699"/>
      <c s="1084" t="s">
        <v>130</v>
      </c>
      <c s="1084" t="s">
        <v>131</v>
      </c>
      <c s="1085" t="s">
        <v>14</v>
      </c>
      <c s="1086" t="s">
        <v>132</v>
      </c>
      <c s="1084" t="s">
        <v>133</v>
      </c>
      <c s="1084" t="s">
        <v>134</v>
      </c>
      <c s="1084" t="s">
        <v>135</v>
      </c>
      <c s="1084" t="s">
        <v>136</v>
      </c>
      <c s="1084" t="s">
        <v>137</v>
      </c>
      <c s="1085" t="s">
        <v>14</v>
      </c>
      <c s="1087"/>
      <c s="107"/>
    </row>
    <row s="118" customFormat="1" customHeight="1" ht="18">
      <c s="107"/>
      <c s="107"/>
      <c s="1094" t="s">
        <v>269</v>
      </c>
      <c s="1296">
        <v>0</v>
      </c>
      <c s="1296">
        <v>0</v>
      </c>
      <c s="1297">
        <f>D23+E23</f>
        <v>0</v>
      </c>
      <c s="1010"/>
      <c s="1296">
        <v>0</v>
      </c>
      <c s="1296">
        <v>0</v>
      </c>
      <c s="1296">
        <v>0</v>
      </c>
      <c s="1296">
        <v>0</v>
      </c>
      <c s="1296">
        <v>0</v>
      </c>
      <c s="1297">
        <f>+SUM(G23:L23)</f>
        <v>0</v>
      </c>
      <c s="1299">
        <f>F23+M23</f>
        <v>0</v>
      </c>
      <c s="107"/>
    </row>
    <row s="118" customFormat="1" customHeight="1" ht="18">
      <c s="107"/>
      <c s="107"/>
      <c s="1300" t="s">
        <v>270</v>
      </c>
      <c s="1296">
        <v>0</v>
      </c>
      <c s="1296">
        <v>0</v>
      </c>
      <c s="1297">
        <f>D24+E24</f>
        <v>0</v>
      </c>
      <c s="1010"/>
      <c s="1296">
        <v>0</v>
      </c>
      <c s="1296">
        <v>0</v>
      </c>
      <c s="1296">
        <v>0</v>
      </c>
      <c s="1296">
        <v>0</v>
      </c>
      <c s="1296">
        <v>0</v>
      </c>
      <c s="1297">
        <f>+SUM(G24:L24)</f>
        <v>0</v>
      </c>
      <c s="1299">
        <f>F24+M24</f>
        <v>0</v>
      </c>
      <c s="107"/>
    </row>
    <row s="213" customFormat="1" customHeight="1" ht="18">
      <c s="107"/>
      <c s="107"/>
      <c s="1300" t="s">
        <v>271</v>
      </c>
      <c s="1296">
        <v>0</v>
      </c>
      <c s="1296">
        <v>0</v>
      </c>
      <c s="1297">
        <f>D25+E25</f>
        <v>0</v>
      </c>
      <c s="1010"/>
      <c s="1296">
        <v>0</v>
      </c>
      <c s="1296">
        <v>0</v>
      </c>
      <c s="1296">
        <v>0</v>
      </c>
      <c s="1296">
        <v>0</v>
      </c>
      <c s="1296">
        <v>0</v>
      </c>
      <c s="1297">
        <f>+SUM(G25:L25)</f>
        <v>0</v>
      </c>
      <c s="1299">
        <f>F25+M25</f>
        <v>0</v>
      </c>
      <c s="107"/>
    </row>
    <row s="118" customFormat="1" customHeight="1" ht="18">
      <c s="107"/>
      <c s="107"/>
      <c s="1300" t="s">
        <v>272</v>
      </c>
      <c s="1296">
        <v>0</v>
      </c>
      <c s="1296">
        <v>0</v>
      </c>
      <c s="1297">
        <f>D26+E26</f>
        <v>0</v>
      </c>
      <c s="1010"/>
      <c s="1296">
        <v>0</v>
      </c>
      <c s="1296">
        <v>0</v>
      </c>
      <c s="1296">
        <v>0</v>
      </c>
      <c s="1296">
        <v>0</v>
      </c>
      <c s="1296">
        <v>0</v>
      </c>
      <c s="1297">
        <f>+SUM(G26:L26)</f>
        <v>0</v>
      </c>
      <c s="1299">
        <f>F26+M26</f>
        <v>0</v>
      </c>
      <c s="107"/>
    </row>
    <row s="1301" customFormat="1" customHeight="1" ht="18">
      <c s="1304"/>
      <c s="1304"/>
      <c s="1300" t="s">
        <v>273</v>
      </c>
      <c s="1296">
        <v>0</v>
      </c>
      <c s="1296">
        <v>0</v>
      </c>
      <c s="1297">
        <f>D27+E27</f>
        <v>0</v>
      </c>
      <c s="1298"/>
      <c s="1296">
        <v>0</v>
      </c>
      <c s="1296">
        <v>0</v>
      </c>
      <c s="1296">
        <v>0</v>
      </c>
      <c s="1296">
        <v>0</v>
      </c>
      <c s="1296">
        <v>0</v>
      </c>
      <c s="1297">
        <f>+SUM(G27:L27)</f>
        <v>0</v>
      </c>
      <c s="1299">
        <f>F27+M27</f>
        <v>0</v>
      </c>
      <c s="1304"/>
    </row>
    <row s="118" customFormat="1" customHeight="1" ht="18">
      <c s="137"/>
      <c s="138"/>
      <c s="1094" t="s">
        <v>27</v>
      </c>
      <c s="1296">
        <v>0</v>
      </c>
      <c s="1296">
        <v>0</v>
      </c>
      <c s="1297">
        <f>D28+E28</f>
        <v>0</v>
      </c>
      <c s="1010"/>
      <c s="1296">
        <v>0</v>
      </c>
      <c s="1296">
        <v>0</v>
      </c>
      <c s="1296">
        <v>0</v>
      </c>
      <c s="1296">
        <v>0</v>
      </c>
      <c s="1296">
        <v>0</v>
      </c>
      <c s="1297">
        <f>+SUM(G28:L28)</f>
        <v>0</v>
      </c>
      <c s="1299">
        <f>F28+M28</f>
        <v>0</v>
      </c>
      <c s="107"/>
    </row>
    <row s="118" customFormat="1" customHeight="1" ht="18">
      <c s="137"/>
      <c s="138"/>
      <c s="1095" t="s">
        <v>222</v>
      </c>
      <c s="1305">
        <f>SUM(D23:D28)</f>
        <v>0</v>
      </c>
      <c s="1305">
        <f>SUM(E23:E28)</f>
        <v>0</v>
      </c>
      <c s="1306">
        <f>D29+E29</f>
        <v>0</v>
      </c>
      <c s="1309"/>
      <c s="1305">
        <f>SUM(H23:H28)</f>
        <v>0</v>
      </c>
      <c s="1305">
        <f>SUM(I23:I28)</f>
        <v>0</v>
      </c>
      <c s="1305">
        <f>SUM(J23:J28)</f>
        <v>0</v>
      </c>
      <c s="1305">
        <f>SUM(K23:K28)</f>
        <v>0</v>
      </c>
      <c s="1305">
        <f>SUM(L23:L28)</f>
        <v>0</v>
      </c>
      <c s="1306">
        <f>+SUM(G29:L29)</f>
        <v>0</v>
      </c>
      <c s="1308">
        <f>F29+M29</f>
        <v>0</v>
      </c>
      <c s="107"/>
    </row>
    <row s="118" customFormat="1" customHeight="1" ht="12">
      <c s="137"/>
      <c s="138"/>
      <c s="107"/>
      <c s="107"/>
      <c s="107"/>
      <c s="107"/>
      <c s="107"/>
      <c s="107"/>
      <c s="107"/>
      <c s="107"/>
      <c s="107"/>
      <c s="107"/>
      <c s="107"/>
      <c s="107"/>
      <c s="107"/>
    </row>
    <row s="118" customFormat="1" customHeight="1" ht="21">
      <c s="107"/>
      <c s="107"/>
      <c s="878" t="s">
        <v>275</v>
      </c>
      <c s="107"/>
      <c s="107"/>
      <c s="107"/>
      <c s="107"/>
      <c s="107"/>
      <c s="107"/>
      <c s="107"/>
      <c s="107"/>
      <c s="107"/>
      <c s="107"/>
      <c s="107"/>
      <c s="107"/>
    </row>
    <row s="118" customFormat="1" customHeight="1" ht="18">
      <c s="137"/>
      <c s="138"/>
      <c s="643"/>
      <c s="999" t="s">
        <v>155</v>
      </c>
      <c s="999"/>
      <c s="997"/>
      <c s="1082" t="s">
        <v>156</v>
      </c>
      <c s="1083"/>
      <c s="1083"/>
      <c s="1083"/>
      <c s="1083"/>
      <c s="1083"/>
      <c s="1083"/>
      <c s="1000" t="s">
        <v>87</v>
      </c>
      <c s="107"/>
    </row>
    <row s="118" customFormat="1" customHeight="1" ht="18">
      <c s="137"/>
      <c s="138"/>
      <c s="699"/>
      <c s="1084" t="s">
        <v>130</v>
      </c>
      <c s="1084" t="s">
        <v>131</v>
      </c>
      <c s="1085" t="s">
        <v>14</v>
      </c>
      <c s="1086" t="s">
        <v>132</v>
      </c>
      <c s="1084" t="s">
        <v>133</v>
      </c>
      <c s="1084" t="s">
        <v>134</v>
      </c>
      <c s="1084" t="s">
        <v>135</v>
      </c>
      <c s="1084" t="s">
        <v>136</v>
      </c>
      <c s="1084" t="s">
        <v>137</v>
      </c>
      <c s="1085" t="s">
        <v>14</v>
      </c>
      <c s="1087"/>
      <c s="107"/>
    </row>
    <row s="118" customFormat="1" customHeight="1" ht="18">
      <c s="107"/>
      <c s="107"/>
      <c s="1094" t="s">
        <v>269</v>
      </c>
      <c s="1296">
        <v>0</v>
      </c>
      <c s="1296">
        <v>0</v>
      </c>
      <c s="1297">
        <f>D34+E34</f>
        <v>0</v>
      </c>
      <c s="1010"/>
      <c s="1296">
        <v>0</v>
      </c>
      <c s="1296">
        <v>0</v>
      </c>
      <c s="1296">
        <v>0</v>
      </c>
      <c s="1296">
        <v>0</v>
      </c>
      <c s="1296">
        <v>0</v>
      </c>
      <c s="1297">
        <f>+SUM(G34:L34)</f>
        <v>0</v>
      </c>
      <c s="1299">
        <f>F34+M34</f>
        <v>0</v>
      </c>
      <c s="107"/>
    </row>
    <row s="118" customFormat="1" customHeight="1" ht="18">
      <c s="107"/>
      <c s="107"/>
      <c s="1300" t="s">
        <v>270</v>
      </c>
      <c s="1296">
        <v>0</v>
      </c>
      <c s="1296">
        <v>0</v>
      </c>
      <c s="1297">
        <f>D35+E35</f>
        <v>0</v>
      </c>
      <c s="1010"/>
      <c s="1296">
        <v>0</v>
      </c>
      <c s="1296">
        <v>0</v>
      </c>
      <c s="1296">
        <v>0</v>
      </c>
      <c s="1296">
        <v>0</v>
      </c>
      <c s="1296">
        <v>0</v>
      </c>
      <c s="1297">
        <f>+SUM(G35:L35)</f>
        <v>0</v>
      </c>
      <c s="1299">
        <f>F35+M35</f>
        <v>0</v>
      </c>
      <c s="107"/>
    </row>
    <row s="213" customFormat="1" customHeight="1" ht="18">
      <c s="107"/>
      <c s="107"/>
      <c s="1300" t="s">
        <v>271</v>
      </c>
      <c s="1296">
        <v>0</v>
      </c>
      <c s="1296">
        <v>0</v>
      </c>
      <c s="1297">
        <f>D36+E36</f>
        <v>0</v>
      </c>
      <c s="1010"/>
      <c s="1296">
        <v>0</v>
      </c>
      <c s="1296">
        <v>0</v>
      </c>
      <c s="1296">
        <v>0</v>
      </c>
      <c s="1296">
        <v>0</v>
      </c>
      <c s="1296">
        <v>0</v>
      </c>
      <c s="1297">
        <f>+SUM(G36:L36)</f>
        <v>0</v>
      </c>
      <c s="1299">
        <f>F36+M36</f>
        <v>0</v>
      </c>
      <c s="107"/>
    </row>
    <row s="118" customFormat="1" customHeight="1" ht="18">
      <c s="107"/>
      <c s="107"/>
      <c s="1300" t="s">
        <v>272</v>
      </c>
      <c s="1296">
        <v>0</v>
      </c>
      <c s="1296">
        <v>0</v>
      </c>
      <c s="1297">
        <f>D37+E37</f>
        <v>0</v>
      </c>
      <c s="1010"/>
      <c s="1296">
        <v>0</v>
      </c>
      <c s="1296">
        <v>0</v>
      </c>
      <c s="1296">
        <v>0</v>
      </c>
      <c s="1296">
        <v>0</v>
      </c>
      <c s="1296">
        <v>0</v>
      </c>
      <c s="1297">
        <f>+SUM(G37:L37)</f>
        <v>0</v>
      </c>
      <c s="1299">
        <f>F37+M37</f>
        <v>0</v>
      </c>
      <c s="107"/>
    </row>
    <row s="1301" customFormat="1" customHeight="1" ht="18">
      <c s="1304"/>
      <c s="1304"/>
      <c s="1300" t="s">
        <v>273</v>
      </c>
      <c s="1296">
        <v>0</v>
      </c>
      <c s="1296">
        <v>0</v>
      </c>
      <c s="1297">
        <f>D38+E38</f>
        <v>0</v>
      </c>
      <c s="1298"/>
      <c s="1296">
        <v>0</v>
      </c>
      <c s="1296">
        <v>0</v>
      </c>
      <c s="1296">
        <v>0</v>
      </c>
      <c s="1296">
        <v>0</v>
      </c>
      <c s="1296">
        <v>0</v>
      </c>
      <c s="1297">
        <f>+SUM(G38:L38)</f>
        <v>0</v>
      </c>
      <c s="1299">
        <f>F38+M38</f>
        <v>0</v>
      </c>
      <c s="1304"/>
    </row>
    <row s="118" customFormat="1" customHeight="1" ht="18">
      <c s="137"/>
      <c s="138"/>
      <c s="1094" t="s">
        <v>27</v>
      </c>
      <c s="1296">
        <v>0</v>
      </c>
      <c s="1296">
        <v>0</v>
      </c>
      <c s="1297">
        <f>D39+E39</f>
        <v>0</v>
      </c>
      <c s="1010"/>
      <c s="1296">
        <v>0</v>
      </c>
      <c s="1296">
        <v>0</v>
      </c>
      <c s="1296">
        <v>0</v>
      </c>
      <c s="1296">
        <v>0</v>
      </c>
      <c s="1296">
        <v>0</v>
      </c>
      <c s="1297">
        <f>+SUM(G39:L39)</f>
        <v>0</v>
      </c>
      <c s="1299">
        <f>F39+M39</f>
        <v>0</v>
      </c>
      <c s="107"/>
    </row>
    <row s="118" customFormat="1" customHeight="1" ht="18">
      <c s="137"/>
      <c s="138"/>
      <c s="1095" t="s">
        <v>222</v>
      </c>
      <c s="1305">
        <f>SUM(D34:D39)</f>
        <v>0</v>
      </c>
      <c s="1305">
        <f>SUM(E34:E39)</f>
        <v>0</v>
      </c>
      <c s="1306">
        <f>D40+E40</f>
        <v>0</v>
      </c>
      <c s="1309"/>
      <c s="1305">
        <f>SUM(H34:H39)</f>
        <v>0</v>
      </c>
      <c s="1305">
        <f>SUM(I34:I39)</f>
        <v>0</v>
      </c>
      <c s="1305">
        <f>SUM(J34:J39)</f>
        <v>0</v>
      </c>
      <c s="1305">
        <f>SUM(K34:K39)</f>
        <v>0</v>
      </c>
      <c s="1305">
        <f>SUM(L34:L39)</f>
        <v>0</v>
      </c>
      <c s="1306">
        <f>+SUM(G40:L40)</f>
        <v>0</v>
      </c>
      <c s="1308">
        <f>F40+M40</f>
        <v>0</v>
      </c>
      <c s="107"/>
    </row>
    <row s="118" customFormat="1" customHeight="1" ht="12">
      <c s="137"/>
      <c s="138"/>
      <c s="107"/>
      <c s="107"/>
      <c s="107"/>
      <c s="107"/>
      <c s="107"/>
      <c s="107"/>
      <c s="107"/>
      <c s="107"/>
      <c s="107"/>
      <c s="107"/>
      <c s="107"/>
      <c s="107"/>
      <c s="107"/>
    </row>
  </sheetData>
  <sheetProtection selectLockedCells="1" selectUnlockedCells="1"/>
  <mergeCells count="14">
    <mergeCell ref="A3:O3"/>
    <mergeCell ref="A4:O4"/>
    <mergeCell ref="C10:C11"/>
    <mergeCell ref="D10:F10"/>
    <mergeCell ref="G10:M10"/>
    <mergeCell ref="N10:N11"/>
    <mergeCell ref="C21:C22"/>
    <mergeCell ref="D21:F21"/>
    <mergeCell ref="G21:M21"/>
    <mergeCell ref="N21:N22"/>
    <mergeCell ref="C32:C33"/>
    <mergeCell ref="D32:F32"/>
    <mergeCell ref="G32:M32"/>
    <mergeCell ref="N32:N33"/>
  </mergeCells>
</worksheet>
</file>

<file path=xl/worksheets/sheet43.xml><?xml version="1.0" encoding="utf-8"?>
<worksheet xmlns="http://schemas.openxmlformats.org/spreadsheetml/2006/main" xmlns:r="http://schemas.openxmlformats.org/officeDocument/2006/relationships" xmlns:mc="http://schemas.openxmlformats.org/markup-compatibility/2006" xmlns:xdr="http://schemas.openxmlformats.org/drawingml/2006/spreadsheetDrawing" xmlns:x14ac="http://schemas.microsoft.com/office/spreadsheetml/2009/9/ac" mc:Ignorable="x14ac">
  <sheetPr>
    <tabColor rgb="FFFF9933"/>
  </sheetPr>
  <dimension ref="A1:L28"/>
  <sheetViews>
    <sheetView workbookViewId="0">
      <selection activeCell="A1" sqref="A1"/>
    </sheetView>
  </sheetViews>
  <sheetFormatPr customHeight="1" defaultRowHeight="0"/>
  <cols>
    <col min="1" max="1" style="103" width="1.11328125" customWidth="1"/>
    <col min="2" max="3" style="103" width="2.5546875" customWidth="1"/>
    <col min="4" max="5" style="103" width="15.4453125" customWidth="1"/>
    <col min="6" max="11" style="103" width="15.9921875" customWidth="1"/>
    <col min="12" max="12" style="103" width="4.4453125" customWidth="1"/>
  </cols>
  <sheetData>
    <row customHeight="1" ht="18">
      <c s="1028" t="s">
        <v>276</v>
      </c>
      <c s="101"/>
      <c s="101"/>
      <c s="100"/>
      <c s="100"/>
      <c s="100"/>
      <c s="100"/>
      <c s="100"/>
      <c s="100"/>
      <c s="100"/>
      <c s="100"/>
      <c s="879"/>
    </row>
    <row customHeight="1" ht="18.75">
      <c s="102"/>
      <c s="104"/>
      <c s="104"/>
      <c s="104"/>
      <c s="104"/>
      <c s="104"/>
      <c s="104"/>
      <c s="104"/>
      <c s="104"/>
      <c s="104"/>
      <c s="104"/>
      <c s="879"/>
    </row>
    <row customHeight="1" ht="21">
      <c s="102"/>
      <c s="562" t="s">
        <v>1</v>
      </c>
      <c s="562"/>
      <c s="562"/>
      <c s="562"/>
      <c s="562"/>
      <c s="562"/>
      <c s="562"/>
      <c s="562"/>
      <c s="562"/>
      <c s="562"/>
      <c s="562"/>
    </row>
    <row customHeight="1" ht="17.25">
      <c s="102" t="s"/>
      <c s="880" t="s">
        <v>2</v>
      </c>
      <c s="881" t="s"/>
      <c s="881" t="s"/>
      <c s="881" t="s"/>
      <c s="881" t="s"/>
      <c s="881" t="s"/>
      <c s="881" t="s"/>
      <c s="881" t="s"/>
      <c s="881" t="s"/>
      <c s="881" t="s"/>
      <c s="881" t="s"/>
    </row>
    <row customHeight="1" ht="21">
      <c s="102"/>
      <c s="105"/>
      <c s="106"/>
      <c s="107"/>
      <c s="104"/>
      <c s="104"/>
      <c s="104"/>
      <c s="104"/>
      <c s="104"/>
      <c s="992" t="s">
        <v>32</v>
      </c>
      <c s="993" t="s">
        <v>4</v>
      </c>
      <c s="104"/>
    </row>
    <row customHeight="1" ht="21">
      <c s="102"/>
      <c s="108"/>
      <c s="106"/>
      <c s="107"/>
      <c s="104"/>
      <c s="104"/>
      <c s="104"/>
      <c s="104"/>
      <c s="104"/>
      <c s="992" t="s">
        <v>33</v>
      </c>
      <c s="1024" t="s">
        <v>6</v>
      </c>
      <c s="994" t="s">
        <v>7</v>
      </c>
    </row>
    <row customHeight="1" ht="21">
      <c s="102"/>
      <c s="878" t="s">
        <v>277</v>
      </c>
      <c s="105"/>
      <c s="107"/>
      <c s="107"/>
      <c s="107"/>
      <c s="107"/>
      <c s="107"/>
      <c s="107"/>
      <c s="107"/>
      <c s="107"/>
      <c s="107"/>
    </row>
    <row customHeight="1" ht="12">
      <c s="102"/>
      <c s="107"/>
      <c s="106"/>
      <c s="104"/>
      <c s="107"/>
      <c s="107"/>
      <c s="107"/>
      <c s="107"/>
      <c s="107"/>
      <c s="107"/>
      <c s="197" t="s">
        <v>278</v>
      </c>
      <c s="107"/>
    </row>
    <row s="118" customFormat="1" customHeight="1" ht="39.75">
      <c s="113"/>
      <c s="107"/>
      <c s="107"/>
      <c s="1310" t="s">
        <v>279</v>
      </c>
      <c s="1311"/>
      <c s="1312" t="s">
        <v>280</v>
      </c>
      <c s="1312" t="s">
        <v>281</v>
      </c>
      <c s="1312" t="s">
        <v>282</v>
      </c>
      <c s="1312" t="s">
        <v>283</v>
      </c>
      <c s="1312" t="s">
        <v>284</v>
      </c>
      <c s="1313" t="s">
        <v>285</v>
      </c>
      <c s="107"/>
    </row>
    <row s="118" customFormat="1" customHeight="1" ht="21">
      <c s="113"/>
      <c s="107"/>
      <c s="107"/>
      <c s="1314" t="s">
        <v>286</v>
      </c>
      <c s="1315" t="s">
        <v>287</v>
      </c>
      <c s="1296">
        <v>4494407928</v>
      </c>
      <c s="1296">
        <v>4494407928</v>
      </c>
      <c s="1296">
        <v>2750120</v>
      </c>
      <c s="1316"/>
      <c s="1316"/>
      <c s="1317">
        <v>159936</v>
      </c>
      <c s="107"/>
    </row>
    <row s="118" customFormat="1" customHeight="1" ht="21">
      <c s="113"/>
      <c s="137"/>
      <c s="138"/>
      <c s="1318"/>
      <c s="1315" t="s">
        <v>288</v>
      </c>
      <c s="1296">
        <v>332369754</v>
      </c>
      <c s="1296">
        <v>315298213</v>
      </c>
      <c s="1319">
        <v>293336</v>
      </c>
      <c s="1296">
        <v>0</v>
      </c>
      <c s="1320">
        <f>F11-G11-I11</f>
        <v>17071541</v>
      </c>
      <c s="1317">
        <v>224418</v>
      </c>
      <c s="107"/>
    </row>
    <row s="118" customFormat="1" customHeight="1" ht="21">
      <c s="113"/>
      <c s="137"/>
      <c s="138"/>
      <c s="1321"/>
      <c s="1315" t="s">
        <v>14</v>
      </c>
      <c s="1320">
        <f>F10+F11</f>
        <v>4826777682</v>
      </c>
      <c s="1320">
        <f>G10+G11</f>
        <v>4809706141</v>
      </c>
      <c s="1320">
        <f>H10+H11</f>
        <v>3043456</v>
      </c>
      <c s="1320">
        <f>I11</f>
        <v>0</v>
      </c>
      <c s="1320">
        <f>J11</f>
        <v>17071541</v>
      </c>
      <c s="1322">
        <f>K10+K11</f>
        <v>384354</v>
      </c>
      <c s="107"/>
    </row>
    <row s="118" customFormat="1" customHeight="1" ht="21">
      <c s="113"/>
      <c s="137"/>
      <c s="138"/>
      <c s="1323" t="s">
        <v>289</v>
      </c>
      <c s="1315" t="s">
        <v>288</v>
      </c>
      <c s="1319">
        <v>36154126</v>
      </c>
      <c s="1296">
        <v>12745158</v>
      </c>
      <c s="1296">
        <v>62100</v>
      </c>
      <c s="1296">
        <v>10686014</v>
      </c>
      <c s="1320">
        <f>F13-G13-I13</f>
        <v>12722954</v>
      </c>
      <c s="1324">
        <v>0</v>
      </c>
      <c s="107"/>
    </row>
    <row s="118" customFormat="1" customHeight="1" ht="21">
      <c s="113"/>
      <c s="137"/>
      <c s="138"/>
      <c s="1314" t="s">
        <v>290</v>
      </c>
      <c s="1315" t="s">
        <v>287</v>
      </c>
      <c s="1320">
        <f>F10</f>
        <v>4494407928</v>
      </c>
      <c s="1320">
        <f>G10</f>
        <v>4494407928</v>
      </c>
      <c s="1320">
        <f>H10</f>
        <v>2750120</v>
      </c>
      <c s="1316"/>
      <c s="1316"/>
      <c s="1322">
        <f>K10</f>
        <v>159936</v>
      </c>
      <c s="107"/>
    </row>
    <row s="118" customFormat="1" customHeight="1" ht="21">
      <c s="113"/>
      <c s="137"/>
      <c s="138"/>
      <c s="1318"/>
      <c s="1315" t="s">
        <v>288</v>
      </c>
      <c s="1320">
        <f>F11+F13</f>
        <v>368523880</v>
      </c>
      <c s="1320">
        <f>G11+G13</f>
        <v>328043371</v>
      </c>
      <c s="1320">
        <f>H11+H13</f>
        <v>355436</v>
      </c>
      <c s="1320">
        <f>I11+I13</f>
        <v>10686014</v>
      </c>
      <c s="1320">
        <f>J11+J13</f>
        <v>29794495</v>
      </c>
      <c s="1322">
        <f>K11+K13</f>
        <v>224418</v>
      </c>
      <c s="107"/>
    </row>
    <row s="118" customFormat="1" customHeight="1" ht="21">
      <c s="113"/>
      <c s="107"/>
      <c s="107"/>
      <c s="1325"/>
      <c s="1326" t="s">
        <v>14</v>
      </c>
      <c s="1305">
        <f>F14+F15</f>
        <v>4862931808</v>
      </c>
      <c s="1305">
        <f>G14+G15</f>
        <v>4822451299</v>
      </c>
      <c s="1305">
        <f>H14+H15</f>
        <v>3105556</v>
      </c>
      <c s="1305">
        <f>I15</f>
        <v>10686014</v>
      </c>
      <c s="1305">
        <f>J15</f>
        <v>29794495</v>
      </c>
      <c s="1327">
        <f>K14+K15</f>
        <v>384354</v>
      </c>
      <c s="107"/>
    </row>
    <row s="118" customFormat="1" customHeight="1" ht="12">
      <c s="113"/>
      <c s="107"/>
      <c s="107"/>
      <c s="107"/>
      <c s="107"/>
      <c s="107"/>
      <c s="107"/>
      <c s="107"/>
      <c s="107"/>
      <c s="107"/>
      <c s="107"/>
      <c s="107"/>
    </row>
    <row s="118" customFormat="1" customHeight="1" ht="21">
      <c s="113"/>
      <c s="878" t="s">
        <v>291</v>
      </c>
      <c s="107"/>
      <c s="107"/>
      <c s="107"/>
      <c s="107"/>
      <c s="107"/>
      <c s="107"/>
      <c s="107"/>
      <c s="107"/>
      <c s="107"/>
      <c s="107"/>
    </row>
    <row s="118" customFormat="1" customHeight="1" ht="12">
      <c s="113"/>
      <c s="107"/>
      <c s="107"/>
      <c s="104"/>
      <c s="107"/>
      <c s="107"/>
      <c s="107"/>
      <c s="107"/>
      <c s="107"/>
      <c s="197" t="s">
        <v>278</v>
      </c>
      <c s="107"/>
      <c s="107"/>
    </row>
    <row s="118" customFormat="1" customHeight="1" ht="39.75">
      <c s="113"/>
      <c s="137"/>
      <c s="138"/>
      <c s="1310" t="s">
        <v>279</v>
      </c>
      <c s="1311"/>
      <c s="1312" t="s">
        <v>292</v>
      </c>
      <c s="1312" t="s">
        <v>293</v>
      </c>
      <c s="1312" t="s">
        <v>294</v>
      </c>
      <c s="1312" t="s">
        <v>295</v>
      </c>
      <c s="1328" t="s">
        <v>296</v>
      </c>
      <c s="107"/>
      <c s="107"/>
    </row>
    <row s="118" customFormat="1" customHeight="1" ht="21">
      <c s="113"/>
      <c s="137"/>
      <c s="138"/>
      <c s="1329" t="s">
        <v>297</v>
      </c>
      <c s="1330"/>
      <c s="1296">
        <v>17297386022</v>
      </c>
      <c s="1296">
        <v>17301436916</v>
      </c>
      <c s="1319">
        <v>4050894</v>
      </c>
      <c s="1296">
        <v>0</v>
      </c>
      <c s="1322">
        <f>F21-G21+H21+I21</f>
        <v>0</v>
      </c>
      <c s="107"/>
      <c s="107"/>
    </row>
    <row s="118" customFormat="1" customHeight="1" ht="21">
      <c s="113"/>
      <c s="107"/>
      <c s="107"/>
      <c s="1329" t="s">
        <v>298</v>
      </c>
      <c s="1330"/>
      <c s="1296">
        <v>524916088</v>
      </c>
      <c s="1296">
        <v>524916088</v>
      </c>
      <c s="1319">
        <v>0</v>
      </c>
      <c s="1296">
        <v>0</v>
      </c>
      <c s="1322">
        <f>F22-G22+H22+I22</f>
        <v>0</v>
      </c>
      <c s="107"/>
      <c s="107"/>
    </row>
    <row s="118" customFormat="1" customHeight="1" ht="21">
      <c s="113"/>
      <c s="107"/>
      <c s="107"/>
      <c s="1329" t="s">
        <v>299</v>
      </c>
      <c s="1330"/>
      <c s="1296">
        <v>367195316</v>
      </c>
      <c s="1296">
        <v>367635214</v>
      </c>
      <c s="1296">
        <v>439898</v>
      </c>
      <c s="1296">
        <v>0</v>
      </c>
      <c s="1322">
        <f>F23-G23+H23+I23</f>
        <v>0</v>
      </c>
      <c s="107"/>
      <c s="107"/>
    </row>
    <row s="213" customFormat="1" customHeight="1" ht="21">
      <c s="212"/>
      <c s="107"/>
      <c s="107"/>
      <c s="1331" t="s">
        <v>300</v>
      </c>
      <c s="1332"/>
      <c s="1296">
        <v>54448637</v>
      </c>
      <c s="1296">
        <v>54448637</v>
      </c>
      <c s="1296">
        <v>0</v>
      </c>
      <c s="1296">
        <v>0</v>
      </c>
      <c s="1322">
        <f>F24-G24+H24+I24</f>
        <v>0</v>
      </c>
      <c s="107"/>
      <c s="107"/>
    </row>
    <row s="118" customFormat="1" customHeight="1" ht="21">
      <c s="113"/>
      <c s="107"/>
      <c s="107"/>
      <c s="1331" t="s">
        <v>301</v>
      </c>
      <c s="1332"/>
      <c s="1296">
        <v>298318608</v>
      </c>
      <c s="1296">
        <v>302374546</v>
      </c>
      <c s="1319">
        <v>4055938</v>
      </c>
      <c s="1296">
        <v>0</v>
      </c>
      <c s="1322">
        <f>F25-G25+H25+I25</f>
        <v>0</v>
      </c>
      <c s="107"/>
      <c s="107"/>
    </row>
    <row s="118" customFormat="1" customHeight="1" ht="21">
      <c s="113"/>
      <c s="137"/>
      <c s="138"/>
      <c s="1329" t="s">
        <v>302</v>
      </c>
      <c s="1330"/>
      <c s="1296">
        <v>0</v>
      </c>
      <c s="1296">
        <v>0</v>
      </c>
      <c s="1296">
        <v>0</v>
      </c>
      <c s="1296">
        <v>0</v>
      </c>
      <c s="1322">
        <f>F26-G26+H26+I26</f>
        <v>0</v>
      </c>
      <c s="107"/>
      <c s="107"/>
    </row>
    <row s="118" customFormat="1" customHeight="1" ht="21">
      <c s="113"/>
      <c s="137"/>
      <c s="138"/>
      <c s="1333" t="s">
        <v>14</v>
      </c>
      <c s="1334"/>
      <c s="1305">
        <f>SUM(F21:F26)</f>
        <v>18542264671</v>
      </c>
      <c s="1305">
        <f>SUM(G21:G26)</f>
        <v>18550811401</v>
      </c>
      <c s="1305">
        <f>SUM(H21:H26)</f>
        <v>8546730</v>
      </c>
      <c s="1305">
        <f>SUM(I21:I26)</f>
        <v>0</v>
      </c>
      <c s="1327">
        <f>F27-G27+H27+I27</f>
        <v>0</v>
      </c>
      <c s="107"/>
      <c s="107"/>
    </row>
    <row s="118" customFormat="1" customHeight="1" ht="12">
      <c s="113"/>
      <c s="137"/>
      <c s="138"/>
      <c s="107"/>
      <c s="107"/>
      <c s="107"/>
      <c s="107"/>
      <c s="107"/>
      <c s="107"/>
      <c s="107"/>
      <c s="107"/>
      <c s="107"/>
    </row>
  </sheetData>
  <sheetProtection selectLockedCells="1" selectUnlockedCells="1"/>
  <mergeCells count="13">
    <mergeCell ref="D20:E20"/>
    <mergeCell ref="B3:L3"/>
    <mergeCell ref="B4:L4"/>
    <mergeCell ref="D9:E9"/>
    <mergeCell ref="D10:D12"/>
    <mergeCell ref="D14:D16"/>
    <mergeCell ref="D27:E27"/>
    <mergeCell ref="D21:E21"/>
    <mergeCell ref="D22:E22"/>
    <mergeCell ref="D23:E23"/>
    <mergeCell ref="D24:E24"/>
    <mergeCell ref="D25:E25"/>
    <mergeCell ref="D26:E26"/>
  </mergeCells>
  <legacy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dr="http://schemas.openxmlformats.org/drawingml/2006/spreadsheetDrawing" xmlns:x14ac="http://schemas.microsoft.com/office/spreadsheetml/2009/9/ac" mc:Ignorable="x14ac">
  <sheetPr>
    <tabColor rgb="FFFF9933"/>
  </sheetPr>
  <dimension ref="A1:L52"/>
  <sheetViews>
    <sheetView workbookViewId="0">
      <selection activeCell="A1" sqref="A1"/>
    </sheetView>
  </sheetViews>
  <sheetFormatPr customHeight="1" defaultRowHeight="0"/>
  <cols>
    <col min="1" max="1" style="103" width="1.22265625" customWidth="1"/>
    <col min="2" max="3" style="103" width="2.5546875" customWidth="1"/>
    <col min="4" max="4" style="103" width="15.4453125" customWidth="1"/>
    <col min="5" max="5" style="196" width="17.33203125" customWidth="1"/>
    <col min="6" max="6" style="103" width="17.33203125" customWidth="1"/>
    <col min="7" max="7" style="103" width="15.9921875" customWidth="1"/>
    <col min="8" max="8" style="103" width="15.4453125" customWidth="1"/>
    <col min="9" max="10" style="103" width="17.33203125" customWidth="1"/>
    <col min="11" max="11" style="103" width="15.9921875" customWidth="1"/>
    <col min="12" max="12" style="103" width="4.4453125" customWidth="1"/>
  </cols>
  <sheetData>
    <row customHeight="1" ht="18">
      <c s="1028" t="s">
        <v>303</v>
      </c>
      <c s="101"/>
      <c s="101"/>
      <c s="100"/>
      <c s="182"/>
      <c s="100"/>
      <c s="100"/>
      <c s="100"/>
      <c s="100"/>
      <c s="100"/>
      <c s="100"/>
      <c s="100"/>
    </row>
    <row customHeight="1" ht="18.75">
      <c s="102"/>
      <c s="104"/>
      <c s="104"/>
      <c s="104"/>
      <c s="183"/>
      <c s="104"/>
      <c s="104"/>
      <c s="104"/>
      <c s="104"/>
      <c s="104"/>
      <c s="104"/>
      <c s="104"/>
    </row>
    <row customHeight="1" ht="21">
      <c s="102"/>
      <c s="562" t="s">
        <v>1</v>
      </c>
      <c s="562"/>
      <c s="562"/>
      <c s="562"/>
      <c s="562"/>
      <c s="562"/>
      <c s="562"/>
      <c s="562"/>
      <c s="562"/>
      <c s="562"/>
      <c s="562"/>
    </row>
    <row customHeight="1" ht="17.25">
      <c s="102" t="s"/>
      <c s="880" t="s">
        <v>2</v>
      </c>
      <c s="881" t="s"/>
      <c s="881" t="s"/>
      <c s="881" t="s"/>
      <c s="881" t="s"/>
      <c s="881" t="s"/>
      <c s="881" t="s"/>
      <c s="881" t="s"/>
      <c s="881" t="s"/>
      <c s="881" t="s"/>
      <c s="881" t="s"/>
    </row>
    <row customHeight="1" ht="21">
      <c s="102"/>
      <c s="105"/>
      <c s="106"/>
      <c s="107"/>
      <c s="183"/>
      <c s="104"/>
      <c s="104"/>
      <c s="104"/>
      <c s="104"/>
      <c s="1293" t="s">
        <v>32</v>
      </c>
      <c s="1294" t="s">
        <v>4</v>
      </c>
      <c s="104"/>
    </row>
    <row customHeight="1" ht="21">
      <c s="102"/>
      <c s="105"/>
      <c s="106"/>
      <c s="107"/>
      <c s="183"/>
      <c s="104"/>
      <c s="104"/>
      <c s="104"/>
      <c s="104"/>
      <c s="1293" t="s">
        <v>33</v>
      </c>
      <c s="1295" t="s">
        <v>6</v>
      </c>
      <c s="994" t="s">
        <v>7</v>
      </c>
    </row>
    <row customHeight="1" ht="21">
      <c s="102"/>
      <c s="878" t="s">
        <v>304</v>
      </c>
      <c s="105"/>
      <c s="107"/>
      <c s="187"/>
      <c s="107"/>
      <c s="107"/>
      <c s="107"/>
      <c s="107"/>
      <c s="107"/>
      <c s="107"/>
      <c s="107"/>
    </row>
    <row s="102" customFormat="1" customHeight="1" ht="21">
      <c r="B8" s="113"/>
      <c s="888" t="s">
        <v>305</v>
      </c>
      <c s="112"/>
      <c s="188"/>
      <c s="112"/>
      <c s="112"/>
      <c s="112"/>
      <c s="112"/>
      <c s="112"/>
      <c s="157" t="s">
        <v>278</v>
      </c>
      <c s="113"/>
    </row>
    <row s="118" customFormat="1" customHeight="1" ht="21.75">
      <c s="113"/>
      <c s="107"/>
      <c s="112"/>
      <c s="1335" t="s">
        <v>306</v>
      </c>
      <c s="1336"/>
      <c s="1336"/>
      <c s="1336"/>
      <c s="1336" t="s">
        <v>307</v>
      </c>
      <c s="1336"/>
      <c s="1337"/>
      <c s="1338"/>
      <c s="107"/>
    </row>
    <row s="118" customFormat="1" customHeight="1" ht="21.75">
      <c s="113"/>
      <c s="107"/>
      <c s="158"/>
      <c s="1339" t="s">
        <v>308</v>
      </c>
      <c s="1340"/>
      <c s="1341"/>
      <c s="1342" t="s">
        <v>309</v>
      </c>
      <c s="1343" t="s">
        <v>308</v>
      </c>
      <c s="1340"/>
      <c s="1341"/>
      <c s="1344" t="s">
        <v>309</v>
      </c>
      <c s="107"/>
    </row>
    <row s="118" customFormat="1" customHeight="1" ht="21.75">
      <c s="113"/>
      <c s="137"/>
      <c s="111"/>
      <c s="1345" t="s">
        <v>310</v>
      </c>
      <c s="1346" t="s">
        <v>311</v>
      </c>
      <c s="1347"/>
      <c s="1296">
        <v>4825556855</v>
      </c>
      <c s="1348" t="s">
        <v>312</v>
      </c>
      <c s="1349"/>
      <c s="1350"/>
      <c s="1324">
        <v>335360783</v>
      </c>
      <c s="107"/>
    </row>
    <row s="118" customFormat="1" customHeight="1" ht="21.75">
      <c s="113"/>
      <c s="137"/>
      <c s="111"/>
      <c s="1351" t="s">
        <v>313</v>
      </c>
      <c s="1346" t="s">
        <v>314</v>
      </c>
      <c s="1347"/>
      <c s="1296">
        <v>0</v>
      </c>
      <c s="1352" t="s">
        <v>315</v>
      </c>
      <c s="1348" t="s">
        <v>297</v>
      </c>
      <c s="1350"/>
      <c s="1324">
        <v>17301436916</v>
      </c>
      <c s="107"/>
    </row>
    <row s="118" customFormat="1" customHeight="1" ht="21.75">
      <c s="113"/>
      <c s="137"/>
      <c s="111"/>
      <c s="1353"/>
      <c s="1346" t="s">
        <v>27</v>
      </c>
      <c s="1347"/>
      <c s="1296">
        <v>37846700</v>
      </c>
      <c s="1354"/>
      <c s="1348" t="s">
        <v>298</v>
      </c>
      <c s="1350"/>
      <c s="1324">
        <v>524916088</v>
      </c>
      <c s="107"/>
    </row>
    <row s="118" customFormat="1" customHeight="1" ht="21.75">
      <c s="113"/>
      <c s="137"/>
      <c s="111"/>
      <c s="1351" t="s">
        <v>316</v>
      </c>
      <c s="1346" t="s">
        <v>317</v>
      </c>
      <c s="1347"/>
      <c s="1296">
        <v>0</v>
      </c>
      <c s="1355"/>
      <c s="1348" t="s">
        <v>299</v>
      </c>
      <c s="1350"/>
      <c s="1324">
        <v>367635214</v>
      </c>
      <c s="107"/>
    </row>
    <row s="118" customFormat="1" customHeight="1" ht="21.75">
      <c s="113"/>
      <c s="137"/>
      <c s="111"/>
      <c s="1353"/>
      <c s="1346" t="s">
        <v>318</v>
      </c>
      <c s="1347"/>
      <c s="1296">
        <v>0</v>
      </c>
      <c s="1354"/>
      <c s="1348" t="s">
        <v>300</v>
      </c>
      <c s="1350"/>
      <c s="1324">
        <v>54448637</v>
      </c>
      <c s="107"/>
    </row>
    <row s="118" customFormat="1" customHeight="1" ht="21.75">
      <c s="113"/>
      <c s="107"/>
      <c s="111"/>
      <c s="1356" t="s">
        <v>319</v>
      </c>
      <c s="1357" t="s">
        <v>320</v>
      </c>
      <c s="1358"/>
      <c s="1296">
        <v>3559197403</v>
      </c>
      <c s="1354"/>
      <c s="1348" t="s">
        <v>301</v>
      </c>
      <c s="1350"/>
      <c s="1324">
        <v>302374546</v>
      </c>
      <c s="107"/>
    </row>
    <row s="118" customFormat="1" customHeight="1" ht="21.75">
      <c s="113"/>
      <c s="107"/>
      <c s="111"/>
      <c s="1359"/>
      <c s="1357" t="s">
        <v>321</v>
      </c>
      <c s="1358"/>
      <c s="1296">
        <v>497152000</v>
      </c>
      <c s="1354"/>
      <c s="1348" t="s">
        <v>322</v>
      </c>
      <c s="1350"/>
      <c s="1324">
        <v>13625890</v>
      </c>
      <c s="107"/>
    </row>
    <row s="118" customFormat="1" customHeight="1" ht="21.75">
      <c s="113"/>
      <c s="107"/>
      <c s="111"/>
      <c s="1359"/>
      <c s="1357" t="s">
        <v>323</v>
      </c>
      <c s="1358"/>
      <c s="1319">
        <v>140738389</v>
      </c>
      <c s="1354"/>
      <c s="1348" t="s">
        <v>324</v>
      </c>
      <c s="1360"/>
      <c s="1324">
        <v>0</v>
      </c>
      <c s="107"/>
    </row>
    <row s="118" customFormat="1" customHeight="1" ht="21.75">
      <c s="113"/>
      <c s="108"/>
      <c s="111"/>
      <c s="1359"/>
      <c s="1357" t="s">
        <v>325</v>
      </c>
      <c s="1358"/>
      <c s="1296">
        <v>171669319</v>
      </c>
      <c s="1354"/>
      <c s="1346" t="s">
        <v>27</v>
      </c>
      <c s="1347"/>
      <c s="1324">
        <v>0</v>
      </c>
      <c s="107"/>
    </row>
    <row s="118" customFormat="1" customHeight="1" ht="21.75">
      <c s="113"/>
      <c s="108"/>
      <c s="111"/>
      <c s="1359"/>
      <c s="1357" t="s">
        <v>326</v>
      </c>
      <c s="1358"/>
      <c s="1296">
        <v>42306000</v>
      </c>
      <c s="1361" t="s">
        <v>327</v>
      </c>
      <c s="1362" t="s">
        <v>328</v>
      </c>
      <c s="1363"/>
      <c s="1324">
        <v>722343250</v>
      </c>
      <c s="1304"/>
    </row>
    <row s="1301" customFormat="1" customHeight="1" ht="21.75">
      <c s="1364"/>
      <c s="1365"/>
      <c s="1366"/>
      <c s="1359"/>
      <c s="1357" t="s">
        <v>329</v>
      </c>
      <c s="1358"/>
      <c s="1296">
        <v>36548000</v>
      </c>
      <c s="1354"/>
      <c s="1362" t="s">
        <v>330</v>
      </c>
      <c s="1363"/>
      <c s="1324">
        <v>9835743</v>
      </c>
      <c s="1304"/>
    </row>
    <row s="118" customFormat="1" customHeight="1" ht="21.75">
      <c s="113"/>
      <c s="108"/>
      <c s="111"/>
      <c s="1353"/>
      <c s="1357" t="s">
        <v>27</v>
      </c>
      <c s="1358"/>
      <c s="1296">
        <v>0</v>
      </c>
      <c s="1354"/>
      <c s="1348" t="s">
        <v>331</v>
      </c>
      <c s="1350"/>
      <c s="1324">
        <v>509860628</v>
      </c>
      <c s="1304"/>
    </row>
    <row s="118" customFormat="1" customHeight="1" ht="21.75">
      <c s="113"/>
      <c s="108"/>
      <c s="111"/>
      <c s="1367" t="s">
        <v>332</v>
      </c>
      <c s="1346" t="s">
        <v>333</v>
      </c>
      <c s="1347"/>
      <c s="1296">
        <v>4999151000</v>
      </c>
      <c s="1355"/>
      <c s="1348" t="s">
        <v>334</v>
      </c>
      <c s="1350"/>
      <c s="1324">
        <v>0</v>
      </c>
      <c s="1304"/>
    </row>
    <row s="118" customFormat="1" customHeight="1" ht="21.75">
      <c s="113"/>
      <c s="108"/>
      <c s="111"/>
      <c s="1359"/>
      <c s="1346" t="s">
        <v>335</v>
      </c>
      <c s="1347"/>
      <c s="1296">
        <v>161897000</v>
      </c>
      <c s="1355"/>
      <c s="1348" t="s">
        <v>27</v>
      </c>
      <c s="1350"/>
      <c s="1324">
        <v>1673986</v>
      </c>
      <c s="1304"/>
    </row>
    <row s="118" customFormat="1" customHeight="1" ht="21.75">
      <c s="113"/>
      <c s="108"/>
      <c s="111"/>
      <c s="1351" t="s">
        <v>336</v>
      </c>
      <c s="1357" t="s">
        <v>337</v>
      </c>
      <c s="1358"/>
      <c s="1296">
        <v>2667178000</v>
      </c>
      <c s="1348" t="s">
        <v>338</v>
      </c>
      <c s="1349"/>
      <c s="1350"/>
      <c s="1324">
        <v>0</v>
      </c>
      <c s="1304"/>
    </row>
    <row s="118" customFormat="1" customHeight="1" ht="21.75">
      <c s="113"/>
      <c s="108"/>
      <c s="111"/>
      <c s="1359"/>
      <c s="1357" t="s">
        <v>339</v>
      </c>
      <c s="1358"/>
      <c s="1296">
        <v>0</v>
      </c>
      <c s="1348" t="s">
        <v>340</v>
      </c>
      <c s="1349"/>
      <c s="1350"/>
      <c s="1324">
        <v>0</v>
      </c>
      <c s="1304"/>
    </row>
    <row s="118" customFormat="1" customHeight="1" ht="21.75">
      <c s="113"/>
      <c s="108"/>
      <c s="111"/>
      <c s="1359"/>
      <c s="1357" t="s">
        <v>323</v>
      </c>
      <c s="1358"/>
      <c s="1296">
        <v>74952431</v>
      </c>
      <c s="1348" t="s">
        <v>341</v>
      </c>
      <c s="1349"/>
      <c s="1350"/>
      <c s="1324">
        <v>17308665</v>
      </c>
      <c s="1304"/>
    </row>
    <row s="118" customFormat="1" customHeight="1" ht="21.75">
      <c s="113"/>
      <c s="108"/>
      <c s="111"/>
      <c s="1359"/>
      <c s="1357" t="s">
        <v>325</v>
      </c>
      <c s="1358"/>
      <c s="1296">
        <v>85834659</v>
      </c>
      <c s="1348" t="s">
        <v>342</v>
      </c>
      <c s="1349"/>
      <c s="1350"/>
      <c s="1324">
        <v>200657422</v>
      </c>
      <c s="1304"/>
    </row>
    <row s="118" customFormat="1" customHeight="1" ht="21.75">
      <c s="113"/>
      <c s="108"/>
      <c s="111"/>
      <c s="1353"/>
      <c s="1357" t="s">
        <v>27</v>
      </c>
      <c s="1358"/>
      <c s="1296">
        <v>0</v>
      </c>
      <c s="1352" t="s">
        <v>343</v>
      </c>
      <c s="1349" t="s">
        <v>344</v>
      </c>
      <c s="1350"/>
      <c s="1324">
        <v>0</v>
      </c>
      <c s="1304"/>
    </row>
    <row s="118" customFormat="1" customHeight="1" ht="21.75">
      <c s="113"/>
      <c s="108"/>
      <c s="111"/>
      <c s="1368" t="s">
        <v>345</v>
      </c>
      <c s="1369"/>
      <c s="1363"/>
      <c s="1296">
        <v>0</v>
      </c>
      <c s="1354"/>
      <c s="1349" t="s">
        <v>27</v>
      </c>
      <c s="1350"/>
      <c s="1324">
        <v>0</v>
      </c>
      <c s="1304"/>
    </row>
    <row s="118" customFormat="1" customHeight="1" ht="21.75">
      <c s="113"/>
      <c s="108"/>
      <c s="111"/>
      <c s="1368" t="s">
        <v>346</v>
      </c>
      <c s="1369"/>
      <c s="1363"/>
      <c s="1296">
        <v>657422</v>
      </c>
      <c s="1348" t="s">
        <v>347</v>
      </c>
      <c s="1340"/>
      <c s="1341"/>
      <c s="1324">
        <v>0</v>
      </c>
      <c s="1304"/>
    </row>
    <row s="118" customFormat="1" customHeight="1" ht="21.75">
      <c s="113"/>
      <c s="108"/>
      <c s="111"/>
      <c s="1368" t="s">
        <v>348</v>
      </c>
      <c s="1369"/>
      <c s="1363"/>
      <c s="1296">
        <v>0</v>
      </c>
      <c s="1352" t="s">
        <v>349</v>
      </c>
      <c s="1348" t="s">
        <v>350</v>
      </c>
      <c s="1341"/>
      <c s="1324">
        <v>0</v>
      </c>
      <c s="1304"/>
    </row>
    <row s="118" customFormat="1" customHeight="1" ht="21.75">
      <c s="113"/>
      <c s="108"/>
      <c s="111"/>
      <c s="1356" t="s">
        <v>351</v>
      </c>
      <c s="1357" t="s">
        <v>352</v>
      </c>
      <c s="1358"/>
      <c s="1296">
        <v>2319486320</v>
      </c>
      <c s="1370"/>
      <c s="1348" t="s">
        <v>353</v>
      </c>
      <c s="1341"/>
      <c s="1324">
        <v>12712979</v>
      </c>
      <c s="1304"/>
    </row>
    <row s="118" customFormat="1" customHeight="1" ht="21.75">
      <c s="113"/>
      <c s="108"/>
      <c s="111"/>
      <c s="1359"/>
      <c s="1357" t="s">
        <v>354</v>
      </c>
      <c s="1358"/>
      <c s="1296">
        <v>335360783</v>
      </c>
      <c s="1371"/>
      <c s="1348" t="s">
        <v>27</v>
      </c>
      <c s="1341"/>
      <c s="1324">
        <v>174564007</v>
      </c>
      <c s="107"/>
    </row>
    <row s="118" customFormat="1" customHeight="1" ht="21.75">
      <c s="113"/>
      <c s="108"/>
      <c s="111"/>
      <c s="1359"/>
      <c s="1357" t="s">
        <v>355</v>
      </c>
      <c s="1358"/>
      <c s="1296">
        <v>300000000</v>
      </c>
      <c s="1372"/>
      <c s="1373"/>
      <c s="1373"/>
      <c s="1374"/>
      <c s="107"/>
    </row>
    <row s="118" customFormat="1" customHeight="1" ht="21.75">
      <c s="113"/>
      <c s="108"/>
      <c s="111"/>
      <c s="1359"/>
      <c s="1357" t="s">
        <v>356</v>
      </c>
      <c s="1358"/>
      <c s="1296">
        <v>0</v>
      </c>
      <c s="1373"/>
      <c s="1373"/>
      <c s="1373"/>
      <c s="1375"/>
      <c s="107"/>
    </row>
    <row s="118" customFormat="1" customHeight="1" ht="21.75">
      <c s="113"/>
      <c s="108"/>
      <c s="111"/>
      <c s="1359"/>
      <c s="1357" t="s">
        <v>357</v>
      </c>
      <c s="1358"/>
      <c s="1296">
        <v>74421870</v>
      </c>
      <c s="1373"/>
      <c s="1373"/>
      <c s="1373"/>
      <c s="1375"/>
      <c s="107"/>
    </row>
    <row s="118" customFormat="1" customHeight="1" ht="21.75">
      <c s="113"/>
      <c s="108"/>
      <c s="111"/>
      <c s="1359"/>
      <c s="1357" t="s">
        <v>358</v>
      </c>
      <c s="1358"/>
      <c s="1296">
        <v>86434248</v>
      </c>
      <c s="1373"/>
      <c s="1373"/>
      <c s="1373"/>
      <c s="1375"/>
      <c s="107"/>
    </row>
    <row s="118" customFormat="1" customHeight="1" ht="21.75">
      <c s="113"/>
      <c s="108"/>
      <c s="111"/>
      <c s="1359"/>
      <c s="1357" t="s">
        <v>359</v>
      </c>
      <c s="1358"/>
      <c s="1296">
        <v>190908480</v>
      </c>
      <c s="1373"/>
      <c s="1373"/>
      <c s="1373"/>
      <c s="1375"/>
      <c s="107"/>
    </row>
    <row s="118" customFormat="1" customHeight="1" ht="21.75">
      <c s="113"/>
      <c s="108"/>
      <c s="111"/>
      <c s="1353"/>
      <c s="1357" t="s">
        <v>27</v>
      </c>
      <c s="1358"/>
      <c s="1296">
        <v>0</v>
      </c>
      <c s="1373"/>
      <c s="1373"/>
      <c s="1373"/>
      <c s="1375"/>
      <c s="107"/>
    </row>
    <row s="118" customFormat="1" customHeight="1" ht="21.75">
      <c s="113"/>
      <c s="108"/>
      <c s="111"/>
      <c s="1368" t="s">
        <v>360</v>
      </c>
      <c s="1369"/>
      <c s="1363"/>
      <c s="1376">
        <v>306788617</v>
      </c>
      <c s="1373"/>
      <c s="1373"/>
      <c s="1373"/>
      <c s="1375"/>
      <c s="107"/>
    </row>
    <row s="118" customFormat="1" customHeight="1" ht="21.75">
      <c s="113"/>
      <c s="108"/>
      <c s="111"/>
      <c s="1356" t="s">
        <v>361</v>
      </c>
      <c s="1346" t="s">
        <v>362</v>
      </c>
      <c s="1347"/>
      <c s="1296">
        <v>0</v>
      </c>
      <c s="1373"/>
      <c s="1373"/>
      <c s="1373"/>
      <c s="1375"/>
      <c s="107"/>
    </row>
    <row s="118" customFormat="1" customHeight="1" ht="21.75">
      <c s="113"/>
      <c s="108"/>
      <c s="111"/>
      <c s="1353"/>
      <c s="1346" t="s">
        <v>27</v>
      </c>
      <c s="1347"/>
      <c s="1296">
        <v>0</v>
      </c>
      <c s="1373"/>
      <c s="1373"/>
      <c s="1373"/>
      <c s="1375"/>
      <c s="107"/>
    </row>
    <row s="118" customFormat="1" customHeight="1" ht="21.75">
      <c s="113"/>
      <c s="108"/>
      <c s="111"/>
      <c s="1368" t="s">
        <v>363</v>
      </c>
      <c s="1369"/>
      <c s="1363"/>
      <c s="1296">
        <v>8814464</v>
      </c>
      <c s="1373"/>
      <c s="1373"/>
      <c s="1373"/>
      <c s="1375"/>
      <c s="107"/>
    </row>
    <row s="118" customFormat="1" customHeight="1" ht="21.75">
      <c s="113"/>
      <c s="108"/>
      <c s="111"/>
      <c s="1377" t="s">
        <v>364</v>
      </c>
      <c s="1378"/>
      <c s="1379"/>
      <c s="1305">
        <f>SUM(G11:G44)</f>
        <v>20922899960</v>
      </c>
      <c s="1380" t="s">
        <v>364</v>
      </c>
      <c s="1378"/>
      <c s="1379"/>
      <c s="1327">
        <f>SUM(K11:K34)</f>
        <v>20548754754</v>
      </c>
      <c s="107"/>
    </row>
    <row s="118" customFormat="1" customHeight="1" ht="21">
      <c s="113"/>
      <c s="108"/>
      <c s="111"/>
      <c s="178"/>
      <c s="191"/>
      <c s="178"/>
      <c s="178"/>
      <c s="1381"/>
      <c s="1381"/>
      <c s="1381"/>
      <c s="1382"/>
      <c s="107"/>
    </row>
    <row s="118" customFormat="1" customHeight="1" ht="21">
      <c s="113"/>
      <c s="108"/>
      <c s="111"/>
      <c s="1355" t="s">
        <v>365</v>
      </c>
      <c s="191"/>
      <c s="178"/>
      <c s="1383">
        <f>G45-K45</f>
        <v>374145206</v>
      </c>
      <c s="1355" t="s">
        <v>366</v>
      </c>
      <c s="1381"/>
      <c s="1381"/>
      <c s="1382"/>
      <c s="107"/>
    </row>
    <row s="118" customFormat="1" customHeight="1" ht="21">
      <c s="113"/>
      <c s="107"/>
      <c s="111"/>
      <c s="1355" t="s">
        <v>367</v>
      </c>
      <c s="191"/>
      <c s="178"/>
      <c s="1384">
        <v>0</v>
      </c>
      <c s="1355" t="s">
        <v>366</v>
      </c>
      <c s="1381"/>
      <c s="1381"/>
      <c s="1382"/>
      <c s="107"/>
    </row>
    <row s="118" customFormat="1" customHeight="1" ht="21">
      <c s="113"/>
      <c s="107"/>
      <c s="111"/>
      <c s="178"/>
      <c s="191"/>
      <c s="178"/>
      <c s="192"/>
      <c s="1381"/>
      <c s="1381"/>
      <c s="1381"/>
      <c s="1382"/>
      <c s="107"/>
    </row>
    <row s="118" customFormat="1" customHeight="1" ht="21">
      <c s="113"/>
      <c s="107"/>
      <c s="111"/>
      <c s="1385" t="s">
        <v>368</v>
      </c>
      <c s="1386"/>
      <c s="1387"/>
      <c s="1388">
        <v>1492479932</v>
      </c>
      <c s="1381"/>
      <c s="1381"/>
      <c s="1381"/>
      <c s="1382"/>
      <c s="107"/>
    </row>
    <row s="118" customFormat="1" customHeight="1" ht="12">
      <c s="113"/>
      <c s="137"/>
      <c s="138"/>
      <c s="107"/>
      <c s="187"/>
      <c s="107"/>
      <c s="107"/>
      <c s="1304"/>
      <c s="1304"/>
      <c s="1304"/>
      <c s="1304"/>
      <c s="107"/>
    </row>
  </sheetData>
  <sheetProtection selectLockedCells="1" selectUnlockedCells="1"/>
  <mergeCells count="49">
    <mergeCell ref="E16:F16"/>
    <mergeCell ref="B3:L3"/>
    <mergeCell ref="B4:L4"/>
    <mergeCell ref="D9:G9"/>
    <mergeCell ref="H9:K9"/>
    <mergeCell ref="D10:F10"/>
    <mergeCell ref="H10:J10"/>
    <mergeCell ref="E11:F11"/>
    <mergeCell ref="E12:F12"/>
    <mergeCell ref="E13:F13"/>
    <mergeCell ref="E14:F14"/>
    <mergeCell ref="E15:F15"/>
    <mergeCell ref="E17:F17"/>
    <mergeCell ref="E18:F18"/>
    <mergeCell ref="E19:F19"/>
    <mergeCell ref="I19:J19"/>
    <mergeCell ref="E20:F20"/>
    <mergeCell ref="D32:F32"/>
    <mergeCell ref="E22:F22"/>
    <mergeCell ref="I22:J22"/>
    <mergeCell ref="E23:F23"/>
    <mergeCell ref="E24:F24"/>
    <mergeCell ref="E25:F25"/>
    <mergeCell ref="E26:F26"/>
    <mergeCell ref="E27:F27"/>
    <mergeCell ref="E28:F28"/>
    <mergeCell ref="E29:F29"/>
    <mergeCell ref="D30:F30"/>
    <mergeCell ref="D31:F31"/>
    <mergeCell ref="E36:F36"/>
    <mergeCell ref="E37:F37"/>
    <mergeCell ref="E38:F38"/>
    <mergeCell ref="E39:F39"/>
    <mergeCell ref="E40:F40"/>
    <mergeCell ref="E33:F33"/>
    <mergeCell ref="E34:F34"/>
    <mergeCell ref="E35:F35"/>
    <mergeCell ref="D50:F50"/>
    <mergeCell ref="D41:F41"/>
    <mergeCell ref="E42:F42"/>
    <mergeCell ref="E43:F43"/>
    <mergeCell ref="D44:F44"/>
    <mergeCell ref="D45:F45"/>
    <mergeCell ref="E21:F21"/>
    <mergeCell ref="I21:J21"/>
    <mergeCell ref="I20:J20"/>
    <mergeCell ref="H45:J45"/>
    <mergeCell ref="H35:J44"/>
    <mergeCell ref="K35:K44"/>
  </mergeCells>
  <legacy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A1" sqref="A1"/>
    </sheetView>
  </sheetViews>
  <sheetFormatPr customHeight="1" defaultRowHeight="0"/>
  <cols>
    <col min="1" max="1" style="103" width="1.5546875" customWidth="1"/>
    <col min="2" max="3" style="103" width="2.5546875" customWidth="1"/>
    <col min="4" max="4" style="103" width="15.4453125" customWidth="1"/>
    <col min="5" max="7" style="103" width="15.9921875" customWidth="1"/>
    <col min="8" max="10" style="103" width="15.4453125" customWidth="1"/>
    <col min="11" max="11" style="103" width="15.9921875" customWidth="1"/>
    <col min="12" max="12" style="103" width="4.4453125" customWidth="1"/>
  </cols>
  <sheetData>
    <row customHeight="1" ht="18">
      <c s="1028" t="s">
        <v>369</v>
      </c>
      <c s="878"/>
      <c s="101"/>
      <c s="100"/>
      <c s="100"/>
      <c s="100"/>
      <c s="100"/>
      <c s="100"/>
      <c s="100"/>
      <c s="100"/>
      <c s="100"/>
      <c s="879"/>
    </row>
    <row customHeight="1" ht="18.75">
      <c s="102"/>
      <c s="104"/>
      <c s="104"/>
      <c s="104"/>
      <c s="104"/>
      <c s="104"/>
      <c s="104"/>
      <c s="104"/>
      <c s="104"/>
      <c s="104"/>
      <c s="104"/>
      <c s="879"/>
    </row>
    <row customHeight="1" ht="21">
      <c s="102"/>
      <c s="562" t="s">
        <v>1</v>
      </c>
      <c s="562"/>
      <c s="562"/>
      <c s="562"/>
      <c s="562"/>
      <c s="562"/>
      <c s="562"/>
      <c s="562"/>
      <c s="562"/>
      <c s="562"/>
      <c s="562"/>
    </row>
    <row customHeight="1" ht="17.25">
      <c s="102" t="s"/>
      <c s="880" t="s">
        <v>2</v>
      </c>
      <c s="881" t="s"/>
      <c s="881" t="s"/>
      <c s="881" t="s"/>
      <c s="881" t="s"/>
      <c s="881" t="s"/>
      <c s="881" t="s"/>
      <c s="881" t="s"/>
      <c s="881" t="s"/>
      <c s="881" t="s"/>
      <c s="881" t="s"/>
    </row>
    <row customHeight="1" ht="21">
      <c s="102"/>
      <c s="105"/>
      <c s="106"/>
      <c s="107"/>
      <c s="104"/>
      <c s="104"/>
      <c s="104"/>
      <c s="104"/>
      <c s="104"/>
      <c s="992" t="s">
        <v>32</v>
      </c>
      <c s="993" t="s">
        <v>4</v>
      </c>
      <c s="104"/>
    </row>
    <row customHeight="1" ht="21">
      <c s="102"/>
      <c s="108"/>
      <c s="106"/>
      <c s="107"/>
      <c s="104"/>
      <c s="104"/>
      <c s="104"/>
      <c s="104"/>
      <c s="104"/>
      <c s="992" t="s">
        <v>33</v>
      </c>
      <c s="1024" t="s">
        <v>6</v>
      </c>
      <c s="994" t="s">
        <v>7</v>
      </c>
    </row>
    <row customHeight="1" ht="22.5">
      <c s="102"/>
      <c s="878" t="s">
        <v>304</v>
      </c>
      <c s="105"/>
      <c s="107"/>
      <c s="107"/>
      <c s="107"/>
      <c s="107"/>
      <c s="107"/>
      <c s="107"/>
      <c s="107"/>
      <c s="107"/>
      <c s="107"/>
    </row>
    <row s="102" customFormat="1" customHeight="1" ht="21">
      <c r="B8" s="113"/>
      <c s="888" t="s">
        <v>370</v>
      </c>
      <c s="112"/>
      <c s="112"/>
      <c s="112"/>
      <c s="112"/>
      <c s="112"/>
      <c s="112"/>
      <c s="112"/>
      <c s="157" t="s">
        <v>278</v>
      </c>
      <c s="113"/>
    </row>
    <row s="118" customFormat="1" customHeight="1" ht="21">
      <c s="113"/>
      <c s="107"/>
      <c s="112"/>
      <c s="1335" t="s">
        <v>306</v>
      </c>
      <c s="1336"/>
      <c s="1336"/>
      <c s="1336"/>
      <c s="1336" t="s">
        <v>307</v>
      </c>
      <c s="1336"/>
      <c s="1337"/>
      <c s="1338"/>
      <c s="107"/>
    </row>
    <row s="118" customFormat="1" customHeight="1" ht="21">
      <c s="113"/>
      <c s="107"/>
      <c s="158"/>
      <c s="1339" t="s">
        <v>308</v>
      </c>
      <c s="1340"/>
      <c s="1341"/>
      <c s="1342" t="s">
        <v>309</v>
      </c>
      <c s="1343" t="s">
        <v>308</v>
      </c>
      <c s="1340"/>
      <c s="1341"/>
      <c s="1344" t="s">
        <v>309</v>
      </c>
      <c s="107"/>
    </row>
    <row s="118" customFormat="1" customHeight="1" ht="21">
      <c s="113"/>
      <c s="137"/>
      <c s="111"/>
      <c s="1351" t="s">
        <v>371</v>
      </c>
      <c s="1348" t="s">
        <v>372</v>
      </c>
      <c s="1350"/>
      <c s="1389">
        <v>0</v>
      </c>
      <c s="1348" t="s">
        <v>312</v>
      </c>
      <c s="1349"/>
      <c s="1350"/>
      <c s="1390">
        <v>0</v>
      </c>
      <c s="107"/>
    </row>
    <row s="118" customFormat="1" customHeight="1" ht="21">
      <c s="113"/>
      <c s="137"/>
      <c s="111"/>
      <c s="1359"/>
      <c s="1348" t="s">
        <v>373</v>
      </c>
      <c s="1350"/>
      <c s="1389">
        <v>0</v>
      </c>
      <c s="1352" t="s">
        <v>374</v>
      </c>
      <c s="1348" t="s">
        <v>375</v>
      </c>
      <c s="1350"/>
      <c s="1390">
        <v>0</v>
      </c>
      <c s="107"/>
    </row>
    <row s="118" customFormat="1" customHeight="1" ht="21">
      <c s="113"/>
      <c s="137"/>
      <c s="111"/>
      <c s="1359"/>
      <c s="1346" t="s">
        <v>376</v>
      </c>
      <c s="1347"/>
      <c s="1389">
        <v>0</v>
      </c>
      <c s="1354"/>
      <c s="1348" t="s">
        <v>377</v>
      </c>
      <c s="1350"/>
      <c s="1390">
        <v>0</v>
      </c>
      <c s="107"/>
    </row>
    <row s="118" customFormat="1" customHeight="1" ht="21">
      <c s="113"/>
      <c s="137"/>
      <c s="111"/>
      <c s="1359"/>
      <c s="1348" t="s">
        <v>378</v>
      </c>
      <c s="1350"/>
      <c s="1389">
        <v>0</v>
      </c>
      <c s="1354"/>
      <c s="1348" t="s">
        <v>379</v>
      </c>
      <c s="1350"/>
      <c s="1390">
        <v>0</v>
      </c>
      <c s="107"/>
    </row>
    <row s="118" customFormat="1" customHeight="1" ht="21">
      <c s="113"/>
      <c s="137"/>
      <c s="111"/>
      <c s="1359"/>
      <c s="1348" t="s">
        <v>380</v>
      </c>
      <c s="1350"/>
      <c s="1389">
        <v>0</v>
      </c>
      <c s="1354"/>
      <c s="1346" t="s">
        <v>381</v>
      </c>
      <c s="1347"/>
      <c s="1390">
        <v>0</v>
      </c>
      <c s="107"/>
    </row>
    <row s="118" customFormat="1" customHeight="1" ht="21">
      <c s="113"/>
      <c s="107"/>
      <c s="111"/>
      <c s="1353"/>
      <c s="1348" t="s">
        <v>27</v>
      </c>
      <c s="1350"/>
      <c s="1389">
        <v>0</v>
      </c>
      <c s="1391"/>
      <c s="1348" t="s">
        <v>27</v>
      </c>
      <c s="1350"/>
      <c s="1390">
        <v>0</v>
      </c>
      <c s="107"/>
    </row>
    <row s="118" customFormat="1" customHeight="1" ht="21">
      <c s="113"/>
      <c s="107"/>
      <c s="111"/>
      <c s="1351" t="s">
        <v>313</v>
      </c>
      <c s="1348" t="s">
        <v>382</v>
      </c>
      <c s="1350"/>
      <c s="1389">
        <v>0</v>
      </c>
      <c s="1348" t="s">
        <v>383</v>
      </c>
      <c s="1349"/>
      <c s="1350"/>
      <c s="1390">
        <v>0</v>
      </c>
      <c s="107"/>
    </row>
    <row s="118" customFormat="1" customHeight="1" ht="21">
      <c s="113"/>
      <c s="107"/>
      <c s="111"/>
      <c s="1353"/>
      <c s="1348" t="s">
        <v>384</v>
      </c>
      <c s="1350"/>
      <c s="1389">
        <v>0</v>
      </c>
      <c s="1348" t="s">
        <v>342</v>
      </c>
      <c s="1349"/>
      <c s="1350"/>
      <c s="1390">
        <v>0</v>
      </c>
      <c s="107"/>
    </row>
    <row s="118" customFormat="1" customHeight="1" ht="21">
      <c s="113"/>
      <c s="108"/>
      <c s="111"/>
      <c s="1367" t="s">
        <v>316</v>
      </c>
      <c s="1348" t="s">
        <v>317</v>
      </c>
      <c s="1350"/>
      <c s="1389">
        <v>0</v>
      </c>
      <c s="1348" t="s">
        <v>343</v>
      </c>
      <c s="1349"/>
      <c s="1350"/>
      <c s="1390">
        <v>0</v>
      </c>
      <c s="107"/>
    </row>
    <row s="118" customFormat="1" customHeight="1" ht="21">
      <c s="113"/>
      <c s="108"/>
      <c s="111"/>
      <c s="1353"/>
      <c s="1348" t="s">
        <v>318</v>
      </c>
      <c s="1350"/>
      <c s="1389">
        <v>0</v>
      </c>
      <c s="1348" t="s">
        <v>347</v>
      </c>
      <c s="1349"/>
      <c s="1350"/>
      <c s="1390">
        <v>0</v>
      </c>
      <c s="107"/>
    </row>
    <row s="118" customFormat="1" customHeight="1" ht="21">
      <c s="113"/>
      <c s="108"/>
      <c s="111"/>
      <c s="1392" t="s">
        <v>319</v>
      </c>
      <c s="1349"/>
      <c s="1350"/>
      <c s="1389">
        <v>0</v>
      </c>
      <c s="1352" t="s">
        <v>349</v>
      </c>
      <c s="1349" t="s">
        <v>385</v>
      </c>
      <c s="1350"/>
      <c s="1390">
        <v>0</v>
      </c>
      <c s="107"/>
    </row>
    <row s="118" customFormat="1" customHeight="1" ht="21">
      <c s="113"/>
      <c s="108"/>
      <c s="111"/>
      <c s="1392" t="s">
        <v>336</v>
      </c>
      <c s="1349"/>
      <c s="1350"/>
      <c s="1389">
        <v>0</v>
      </c>
      <c s="1370"/>
      <c s="1348" t="s">
        <v>353</v>
      </c>
      <c s="1341"/>
      <c s="1390">
        <v>0</v>
      </c>
      <c s="107"/>
    </row>
    <row s="118" customFormat="1" customHeight="1" ht="21">
      <c s="113"/>
      <c s="108"/>
      <c s="111"/>
      <c s="1392" t="s">
        <v>346</v>
      </c>
      <c s="1349"/>
      <c s="1350"/>
      <c s="1389">
        <v>0</v>
      </c>
      <c s="1371"/>
      <c s="1348" t="s">
        <v>27</v>
      </c>
      <c s="1341"/>
      <c s="1390">
        <v>0</v>
      </c>
      <c s="107"/>
    </row>
    <row s="118" customFormat="1" customHeight="1" ht="21">
      <c s="113"/>
      <c s="108"/>
      <c s="111"/>
      <c s="1392" t="s">
        <v>348</v>
      </c>
      <c s="1349"/>
      <c s="1350"/>
      <c s="1389">
        <v>0</v>
      </c>
      <c s="1348" t="s">
        <v>386</v>
      </c>
      <c s="1340"/>
      <c s="1341"/>
      <c s="1390">
        <v>0</v>
      </c>
      <c s="107"/>
    </row>
    <row s="118" customFormat="1" customHeight="1" ht="21">
      <c s="113"/>
      <c s="108"/>
      <c s="111"/>
      <c s="1356" t="s">
        <v>351</v>
      </c>
      <c s="1349" t="s">
        <v>387</v>
      </c>
      <c s="1350"/>
      <c s="1389">
        <v>0</v>
      </c>
      <c s="727"/>
      <c s="728"/>
      <c s="729"/>
      <c s="748"/>
      <c s="107"/>
    </row>
    <row s="118" customFormat="1" customHeight="1" ht="21">
      <c s="113"/>
      <c s="108"/>
      <c s="111"/>
      <c s="1353"/>
      <c s="1349" t="s">
        <v>27</v>
      </c>
      <c s="1350"/>
      <c s="1389">
        <v>0</v>
      </c>
      <c s="730"/>
      <c s="731"/>
      <c s="732"/>
      <c s="749"/>
      <c s="107"/>
    </row>
    <row s="118" customFormat="1" customHeight="1" ht="21">
      <c s="113"/>
      <c s="108"/>
      <c s="111"/>
      <c s="1392" t="s">
        <v>360</v>
      </c>
      <c s="1349"/>
      <c s="1350"/>
      <c s="1389">
        <v>0</v>
      </c>
      <c s="730"/>
      <c s="731"/>
      <c s="732"/>
      <c s="749"/>
      <c s="107"/>
    </row>
    <row s="118" customFormat="1" customHeight="1" ht="21">
      <c s="113"/>
      <c s="108"/>
      <c s="111"/>
      <c s="1392" t="s">
        <v>361</v>
      </c>
      <c s="1349"/>
      <c s="1350"/>
      <c s="1389">
        <v>0</v>
      </c>
      <c s="730"/>
      <c s="731"/>
      <c s="732"/>
      <c s="749"/>
      <c s="107"/>
    </row>
    <row s="118" customFormat="1" customHeight="1" ht="21">
      <c s="113"/>
      <c s="108"/>
      <c s="111"/>
      <c s="1393" t="s">
        <v>363</v>
      </c>
      <c s="1349"/>
      <c s="1350"/>
      <c s="1389">
        <v>0</v>
      </c>
      <c s="733"/>
      <c s="734"/>
      <c s="735"/>
      <c s="750"/>
      <c s="107"/>
    </row>
    <row s="118" customFormat="1" customHeight="1" ht="21">
      <c s="113"/>
      <c s="108"/>
      <c s="111"/>
      <c s="1377" t="s">
        <v>364</v>
      </c>
      <c s="1378"/>
      <c s="1379"/>
      <c s="1305">
        <f>SUM(G11:G29)</f>
        <v>0</v>
      </c>
      <c s="1380" t="s">
        <v>364</v>
      </c>
      <c s="1378"/>
      <c s="1379"/>
      <c s="1327">
        <f>SUM(K11:K24)</f>
        <v>0</v>
      </c>
      <c s="107"/>
    </row>
    <row s="118" customFormat="1" customHeight="1" ht="21">
      <c s="113"/>
      <c s="108"/>
      <c s="111"/>
      <c s="178"/>
      <c s="178"/>
      <c s="178"/>
      <c s="178"/>
      <c s="178"/>
      <c s="178"/>
      <c s="178"/>
      <c s="179"/>
      <c s="107"/>
    </row>
    <row s="118" customFormat="1" customHeight="1" ht="21">
      <c s="113"/>
      <c s="108"/>
      <c s="111"/>
      <c s="1355" t="s">
        <v>365</v>
      </c>
      <c s="178"/>
      <c s="178"/>
      <c s="1383">
        <f>G30-K30</f>
        <v>0</v>
      </c>
      <c s="1355" t="s">
        <v>366</v>
      </c>
      <c s="178"/>
      <c s="178"/>
      <c s="179"/>
      <c s="107"/>
    </row>
    <row s="118" customFormat="1" customHeight="1" ht="21">
      <c s="113"/>
      <c s="107"/>
      <c s="111"/>
      <c s="1355" t="s">
        <v>367</v>
      </c>
      <c s="178"/>
      <c s="178"/>
      <c s="1384">
        <v>0</v>
      </c>
      <c s="1355" t="s">
        <v>366</v>
      </c>
      <c s="178"/>
      <c s="178"/>
      <c s="179"/>
      <c s="107"/>
    </row>
    <row s="118" customFormat="1" customHeight="1" ht="12">
      <c s="113"/>
      <c s="137"/>
      <c s="138"/>
      <c s="107"/>
      <c s="107"/>
      <c s="107"/>
      <c s="107"/>
      <c s="107"/>
      <c s="107"/>
      <c s="107"/>
      <c s="107"/>
      <c s="107"/>
    </row>
  </sheetData>
  <sheetProtection selectLockedCells="1" selectUnlockedCells="1"/>
  <mergeCells count="12">
    <mergeCell ref="B3:L3"/>
    <mergeCell ref="B4:L4"/>
    <mergeCell ref="D9:G9"/>
    <mergeCell ref="H9:K9"/>
    <mergeCell ref="D10:F10"/>
    <mergeCell ref="H10:J10"/>
    <mergeCell ref="E13:F13"/>
    <mergeCell ref="I15:J15"/>
    <mergeCell ref="H25:J29"/>
    <mergeCell ref="K25:K29"/>
    <mergeCell ref="D30:F30"/>
    <mergeCell ref="H30:J30"/>
  </mergeCell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workbookViewId="0">
      <selection activeCell="A1" sqref="A1"/>
    </sheetView>
  </sheetViews>
  <sheetFormatPr customHeight="1" defaultRowHeight="0"/>
  <cols>
    <col min="1" max="1" style="103" width="2.6640625" customWidth="1"/>
    <col min="2" max="4" style="103" width="3.9921875" customWidth="1"/>
    <col min="5" max="5" style="103" width="6.5546875" customWidth="1"/>
    <col min="6" max="25" style="103" width="3.9921875" customWidth="1"/>
    <col min="26" max="26" width="4.4453125" customWidth="1"/>
  </cols>
  <sheetData>
    <row customHeight="1" ht="18">
      <c s="878" t="s">
        <v>388</v>
      </c>
      <c s="101"/>
      <c s="101"/>
      <c s="101"/>
      <c s="101"/>
      <c s="101"/>
      <c s="101"/>
      <c s="101"/>
      <c s="101"/>
      <c s="101"/>
      <c s="101"/>
      <c s="100"/>
      <c s="100"/>
      <c s="100"/>
      <c s="100"/>
      <c s="100"/>
      <c s="100"/>
      <c s="100"/>
      <c s="100"/>
      <c s="100"/>
      <c s="100"/>
      <c s="100"/>
      <c s="100"/>
      <c s="100"/>
      <c s="102"/>
      <c s="879"/>
    </row>
    <row customHeight="1" ht="18.75">
      <c s="102"/>
      <c s="104"/>
      <c s="104"/>
      <c s="104"/>
      <c s="104"/>
      <c s="104"/>
      <c s="104"/>
      <c s="104"/>
      <c s="104"/>
      <c s="104"/>
      <c s="104"/>
      <c s="104"/>
      <c s="104"/>
      <c s="104"/>
      <c s="104"/>
      <c s="104"/>
      <c s="104"/>
      <c s="104"/>
      <c s="104"/>
      <c s="104"/>
      <c s="104"/>
      <c s="104"/>
      <c s="104"/>
      <c s="104"/>
      <c s="102"/>
      <c s="879"/>
    </row>
    <row customHeight="1" ht="21">
      <c s="562" t="s">
        <v>1</v>
      </c>
      <c s="562"/>
      <c s="562"/>
      <c s="562"/>
      <c s="562"/>
      <c s="562"/>
      <c s="562"/>
      <c s="562"/>
      <c s="562"/>
      <c s="562"/>
      <c s="562"/>
      <c s="562"/>
      <c s="562"/>
      <c s="562"/>
      <c s="562"/>
      <c s="562"/>
      <c s="562"/>
      <c s="562"/>
      <c s="562"/>
      <c s="562"/>
      <c s="562"/>
      <c s="562"/>
      <c s="562"/>
      <c s="562"/>
      <c s="562"/>
      <c s="1394"/>
    </row>
    <row customHeight="1" ht="17.25">
      <c s="880" t="s">
        <v>2</v>
      </c>
      <c s="881" t="s"/>
      <c s="881" t="s"/>
      <c s="881" t="s"/>
      <c s="881" t="s"/>
      <c s="881" t="s"/>
      <c s="881" t="s"/>
      <c s="881" t="s"/>
      <c s="881" t="s"/>
      <c s="881" t="s"/>
      <c s="881" t="s"/>
      <c s="881" t="s"/>
      <c s="881" t="s"/>
      <c s="881" t="s"/>
      <c s="881" t="s"/>
      <c s="881" t="s"/>
      <c s="881" t="s"/>
      <c s="881" t="s"/>
      <c s="881" t="s"/>
      <c s="881" t="s"/>
      <c s="881" t="s"/>
      <c s="881" t="s"/>
      <c s="881" t="s"/>
      <c s="881" t="s"/>
      <c s="881" t="s"/>
      <c s="1394" t="s"/>
    </row>
    <row customHeight="1" ht="21">
      <c s="102"/>
      <c s="105"/>
      <c s="106"/>
      <c s="106"/>
      <c s="106"/>
      <c s="106"/>
      <c s="106"/>
      <c s="106"/>
      <c s="106"/>
      <c s="106"/>
      <c s="106"/>
      <c s="107"/>
      <c s="104"/>
      <c s="104"/>
      <c s="104"/>
      <c s="104"/>
      <c s="104"/>
      <c s="992" t="s">
        <v>32</v>
      </c>
      <c s="992"/>
      <c s="992"/>
      <c s="992"/>
      <c s="993" t="s">
        <v>4</v>
      </c>
      <c s="993"/>
      <c s="993"/>
      <c s="993"/>
      <c s="1394"/>
    </row>
    <row customHeight="1" ht="21">
      <c s="102"/>
      <c s="108"/>
      <c s="106"/>
      <c s="106"/>
      <c s="106"/>
      <c s="106"/>
      <c s="106"/>
      <c s="106"/>
      <c s="106"/>
      <c s="106"/>
      <c s="106"/>
      <c s="107"/>
      <c s="104"/>
      <c s="104"/>
      <c s="104"/>
      <c s="104"/>
      <c s="104"/>
      <c s="1395" t="s">
        <v>33</v>
      </c>
      <c s="1395"/>
      <c s="1395"/>
      <c s="1395"/>
      <c s="1396" t="s">
        <v>6</v>
      </c>
      <c s="1396"/>
      <c s="1396"/>
      <c s="1396"/>
      <c s="1394" t="s">
        <v>7</v>
      </c>
    </row>
    <row customHeight="1" ht="21">
      <c s="102"/>
      <c s="108"/>
      <c s="106"/>
      <c s="106"/>
      <c s="106"/>
      <c s="106"/>
      <c s="106"/>
      <c s="106"/>
      <c s="106"/>
      <c s="106"/>
      <c s="106"/>
      <c s="107"/>
      <c s="104"/>
      <c s="104"/>
      <c s="104"/>
      <c s="104"/>
      <c s="104"/>
      <c s="109"/>
      <c s="109"/>
      <c s="109"/>
      <c s="109"/>
      <c s="110"/>
      <c s="110"/>
      <c s="110"/>
      <c s="110"/>
      <c s="1394"/>
    </row>
    <row customHeight="1" ht="22.5">
      <c s="878" t="s">
        <v>389</v>
      </c>
      <c s="108"/>
      <c s="105"/>
      <c s="105"/>
      <c s="105"/>
      <c s="105"/>
      <c s="105"/>
      <c s="105"/>
      <c s="105"/>
      <c s="105"/>
      <c s="105"/>
      <c s="107"/>
      <c s="107"/>
      <c s="107"/>
      <c s="107"/>
      <c s="107"/>
      <c s="107"/>
      <c s="107"/>
      <c s="107"/>
      <c s="107"/>
      <c s="107"/>
      <c s="107"/>
      <c s="107"/>
      <c s="104"/>
      <c s="102"/>
      <c s="1394"/>
    </row>
    <row s="102" customFormat="1" customHeight="1" ht="21">
      <c r="B9" s="888" t="s">
        <v>390</v>
      </c>
      <c s="111"/>
      <c s="111"/>
      <c s="111"/>
      <c s="111"/>
      <c s="111"/>
      <c s="111"/>
      <c s="111"/>
      <c s="112"/>
      <c s="112"/>
      <c s="112"/>
      <c s="112"/>
      <c s="112"/>
      <c s="112"/>
      <c s="112"/>
      <c s="112"/>
      <c s="112"/>
      <c s="112"/>
      <c s="112"/>
      <c s="112"/>
      <c s="112"/>
      <c s="112"/>
      <c s="112"/>
      <c s="112"/>
      <c s="1394"/>
    </row>
    <row s="118" customFormat="1" customHeight="1" ht="21">
      <c s="113"/>
      <c s="114"/>
      <c s="115" t="s">
        <v>391</v>
      </c>
      <c s="114"/>
      <c s="114"/>
      <c s="114"/>
      <c s="114"/>
      <c s="116"/>
      <c s="114"/>
      <c s="114"/>
      <c s="117"/>
      <c s="117"/>
      <c s="117"/>
      <c s="117"/>
      <c s="117"/>
      <c s="117"/>
      <c s="117"/>
      <c s="117"/>
      <c s="117"/>
      <c s="1397" t="s">
        <v>278</v>
      </c>
      <c s="1397"/>
      <c s="1397"/>
      <c s="1397"/>
      <c s="117"/>
      <c s="117"/>
      <c s="1394"/>
    </row>
    <row s="118" customFormat="1" customHeight="1" ht="21">
      <c s="113"/>
      <c s="119"/>
      <c s="1398" t="s">
        <v>392</v>
      </c>
      <c s="1399"/>
      <c s="1399"/>
      <c s="1399"/>
      <c s="1399"/>
      <c s="1399"/>
      <c s="1399"/>
      <c s="1399"/>
      <c s="1399"/>
      <c s="1399"/>
      <c s="1398" t="s">
        <v>393</v>
      </c>
      <c s="1399"/>
      <c s="1399"/>
      <c s="1399"/>
      <c s="1400"/>
      <c s="120"/>
      <c s="1401" t="s">
        <v>394</v>
      </c>
      <c s="1402"/>
      <c s="1402"/>
      <c s="1402"/>
      <c s="1403"/>
      <c s="117"/>
      <c s="117"/>
      <c s="1394"/>
    </row>
    <row s="118" customFormat="1" customHeight="1" ht="21">
      <c s="113"/>
      <c s="119"/>
      <c s="1404" t="s">
        <v>319</v>
      </c>
      <c s="1405"/>
      <c s="1405"/>
      <c s="1406" t="s">
        <v>320</v>
      </c>
      <c s="1407"/>
      <c s="1407"/>
      <c s="1407"/>
      <c s="1407"/>
      <c s="1407"/>
      <c s="1407"/>
      <c s="1408">
        <v>0</v>
      </c>
      <c s="1409"/>
      <c s="1409"/>
      <c s="1409"/>
      <c s="1410"/>
      <c s="120"/>
      <c s="1408">
        <v>69868536</v>
      </c>
      <c s="1409"/>
      <c s="1409"/>
      <c s="1409"/>
      <c s="1410"/>
      <c s="117"/>
      <c s="117"/>
      <c s="1394"/>
    </row>
    <row s="118" customFormat="1" customHeight="1" ht="21">
      <c s="113"/>
      <c s="119"/>
      <c s="1411"/>
      <c s="1412"/>
      <c s="1412"/>
      <c s="1413" t="s">
        <v>321</v>
      </c>
      <c s="1414"/>
      <c s="1414"/>
      <c s="1414"/>
      <c s="1414"/>
      <c s="1414"/>
      <c s="1414"/>
      <c s="1408">
        <v>0</v>
      </c>
      <c s="1409"/>
      <c s="1409"/>
      <c s="1409"/>
      <c s="1410"/>
      <c s="120"/>
      <c s="1408">
        <v>0</v>
      </c>
      <c s="1409"/>
      <c s="1409"/>
      <c s="1409"/>
      <c s="1410"/>
      <c s="117"/>
      <c s="117"/>
      <c s="1394"/>
    </row>
    <row s="118" customFormat="1" customHeight="1" ht="21">
      <c s="113"/>
      <c s="119"/>
      <c s="1415"/>
      <c s="1416"/>
      <c s="1416"/>
      <c s="1417" t="s">
        <v>395</v>
      </c>
      <c s="1418"/>
      <c s="1418"/>
      <c s="1418"/>
      <c s="1418"/>
      <c s="1418"/>
      <c s="1418"/>
      <c s="1408">
        <v>355499</v>
      </c>
      <c s="1409"/>
      <c s="1409"/>
      <c s="1409"/>
      <c s="1410"/>
      <c s="120"/>
      <c s="1408">
        <v>0</v>
      </c>
      <c s="1409"/>
      <c s="1409"/>
      <c s="1409"/>
      <c s="1410"/>
      <c s="117"/>
      <c s="117"/>
      <c s="1394"/>
    </row>
    <row s="118" customFormat="1" customHeight="1" ht="21">
      <c s="113"/>
      <c s="119"/>
      <c s="1419" t="s">
        <v>332</v>
      </c>
      <c s="1407"/>
      <c s="1420"/>
      <c s="1406" t="s">
        <v>333</v>
      </c>
      <c s="1407"/>
      <c s="1407"/>
      <c s="1407"/>
      <c s="1407"/>
      <c s="1407"/>
      <c s="1407"/>
      <c s="1408">
        <v>0</v>
      </c>
      <c s="1409"/>
      <c s="1409"/>
      <c s="1409"/>
      <c s="1410"/>
      <c s="120"/>
      <c s="1408">
        <v>30158976</v>
      </c>
      <c s="1409"/>
      <c s="1409"/>
      <c s="1409"/>
      <c s="1410"/>
      <c s="117"/>
      <c s="117"/>
      <c s="1394"/>
    </row>
    <row s="118" customFormat="1" customHeight="1" ht="21">
      <c s="113"/>
      <c s="119"/>
      <c s="1421"/>
      <c s="1418"/>
      <c s="1422"/>
      <c s="1423" t="s">
        <v>335</v>
      </c>
      <c s="1424"/>
      <c s="1424"/>
      <c s="1424"/>
      <c s="1424"/>
      <c s="1424"/>
      <c s="1424"/>
      <c s="1408">
        <v>0</v>
      </c>
      <c s="1409"/>
      <c s="1409"/>
      <c s="1409"/>
      <c s="1410"/>
      <c s="120"/>
      <c s="1408">
        <v>40190411</v>
      </c>
      <c s="1409"/>
      <c s="1409"/>
      <c s="1409"/>
      <c s="1410"/>
      <c s="117"/>
      <c s="117"/>
      <c s="1394"/>
    </row>
    <row s="118" customFormat="1" customHeight="1" ht="21">
      <c s="113"/>
      <c s="119"/>
      <c s="1419" t="s">
        <v>336</v>
      </c>
      <c s="1407"/>
      <c s="1420"/>
      <c s="1406" t="s">
        <v>337</v>
      </c>
      <c s="1407"/>
      <c s="1407"/>
      <c s="1407"/>
      <c s="1407"/>
      <c s="1407"/>
      <c s="1407"/>
      <c s="1408">
        <v>0</v>
      </c>
      <c s="1409"/>
      <c s="1409"/>
      <c s="1409"/>
      <c s="1410"/>
      <c s="120"/>
      <c s="1408">
        <v>31103744</v>
      </c>
      <c s="1409"/>
      <c s="1409"/>
      <c s="1409"/>
      <c s="1410"/>
      <c s="117"/>
      <c s="117"/>
      <c s="1394"/>
    </row>
    <row s="118" customFormat="1" customHeight="1" ht="21">
      <c s="113"/>
      <c s="119"/>
      <c s="1421"/>
      <c s="1418"/>
      <c s="1422"/>
      <c s="1423" t="s">
        <v>395</v>
      </c>
      <c s="1424"/>
      <c s="1424"/>
      <c s="1424"/>
      <c s="1424"/>
      <c s="1424"/>
      <c s="1424"/>
      <c s="1408">
        <v>0</v>
      </c>
      <c s="1409"/>
      <c s="1409"/>
      <c s="1409"/>
      <c s="1410"/>
      <c s="120"/>
      <c s="1408">
        <v>21348</v>
      </c>
      <c s="1409"/>
      <c s="1409"/>
      <c s="1409"/>
      <c s="1410"/>
      <c s="117"/>
      <c s="117"/>
      <c s="1394"/>
    </row>
    <row s="118" customFormat="1" customHeight="1" ht="21">
      <c s="113"/>
      <c s="119"/>
      <c s="1425" t="s">
        <v>351</v>
      </c>
      <c s="1426"/>
      <c s="1427"/>
      <c s="1428" t="s">
        <v>396</v>
      </c>
      <c s="1426"/>
      <c s="1426"/>
      <c s="1426"/>
      <c s="1426"/>
      <c s="1426"/>
      <c s="1426"/>
      <c s="1408">
        <v>0</v>
      </c>
      <c s="1409"/>
      <c s="1409"/>
      <c s="1409"/>
      <c s="1410"/>
      <c s="120"/>
      <c s="1408">
        <v>0</v>
      </c>
      <c s="1409"/>
      <c s="1409"/>
      <c s="1409"/>
      <c s="1410"/>
      <c s="117"/>
      <c s="117"/>
      <c s="1394"/>
    </row>
    <row s="118" customFormat="1" customHeight="1" ht="21">
      <c s="113"/>
      <c s="126"/>
      <c s="1429" t="s">
        <v>87</v>
      </c>
      <c s="1430"/>
      <c s="1430"/>
      <c s="1430"/>
      <c s="1430"/>
      <c s="1430"/>
      <c s="1430"/>
      <c s="1430"/>
      <c s="1430"/>
      <c s="1431"/>
      <c s="1432">
        <f>SUM(M12:Q19)</f>
        <v>355499</v>
      </c>
      <c s="1433"/>
      <c s="1433"/>
      <c s="1433"/>
      <c s="1434"/>
      <c s="127"/>
      <c s="1432">
        <f>SUM(S12:W19)</f>
        <v>171343015</v>
      </c>
      <c s="1433"/>
      <c s="1433"/>
      <c s="1433"/>
      <c s="1434"/>
      <c s="117"/>
      <c s="128"/>
      <c s="1394"/>
    </row>
    <row s="118" customFormat="1" customHeight="1" ht="21">
      <c s="113"/>
      <c s="119"/>
      <c s="115"/>
      <c s="115"/>
      <c s="115"/>
      <c s="115"/>
      <c s="115"/>
      <c s="129"/>
      <c s="129"/>
      <c s="115"/>
      <c s="117"/>
      <c s="117"/>
      <c s="117"/>
      <c s="117"/>
      <c s="117"/>
      <c s="117"/>
      <c s="117"/>
      <c s="117"/>
      <c s="117"/>
      <c s="117"/>
      <c s="117"/>
      <c s="117"/>
      <c s="117"/>
      <c s="117"/>
      <c s="117"/>
      <c s="1394"/>
    </row>
    <row s="118" customFormat="1" customHeight="1" ht="21">
      <c s="113"/>
      <c s="130"/>
      <c s="115" t="s">
        <v>397</v>
      </c>
      <c s="130"/>
      <c s="130"/>
      <c s="130"/>
      <c s="130"/>
      <c s="130"/>
      <c s="130"/>
      <c s="114"/>
      <c s="117"/>
      <c s="117"/>
      <c s="117"/>
      <c s="117"/>
      <c s="117"/>
      <c s="117"/>
      <c s="117"/>
      <c s="117"/>
      <c s="117"/>
      <c s="117"/>
      <c s="117"/>
      <c s="117"/>
      <c s="117"/>
      <c s="117"/>
      <c s="117"/>
      <c s="1394"/>
    </row>
    <row s="118" customFormat="1" customHeight="1" ht="21">
      <c s="113"/>
      <c s="119"/>
      <c s="1398" t="s">
        <v>392</v>
      </c>
      <c s="1399"/>
      <c s="1399"/>
      <c s="1399"/>
      <c s="1399"/>
      <c s="1399"/>
      <c s="1399"/>
      <c s="1399"/>
      <c s="1399"/>
      <c s="1400"/>
      <c s="1435" t="s">
        <v>398</v>
      </c>
      <c s="1436"/>
      <c s="1436"/>
      <c s="1436"/>
      <c s="1437"/>
      <c s="120"/>
      <c s="1435" t="s">
        <v>399</v>
      </c>
      <c s="1436"/>
      <c s="1436"/>
      <c s="1436"/>
      <c s="1437"/>
      <c s="117"/>
      <c s="117"/>
      <c s="1394"/>
    </row>
    <row s="118" customFormat="1" customHeight="1" ht="21">
      <c s="113"/>
      <c s="119"/>
      <c s="1404" t="s">
        <v>319</v>
      </c>
      <c s="1405"/>
      <c s="1405"/>
      <c s="1406" t="s">
        <v>320</v>
      </c>
      <c s="1407"/>
      <c s="1407"/>
      <c s="1407"/>
      <c s="1407"/>
      <c s="1407"/>
      <c s="1438"/>
      <c s="1408">
        <v>0</v>
      </c>
      <c s="1409"/>
      <c s="1409"/>
      <c s="1409"/>
      <c s="1410"/>
      <c s="120"/>
      <c s="1408">
        <v>160599256</v>
      </c>
      <c s="1409"/>
      <c s="1409"/>
      <c s="1409"/>
      <c s="1410"/>
      <c s="117"/>
      <c s="117"/>
      <c s="1394"/>
    </row>
    <row s="118" customFormat="1" customHeight="1" ht="21">
      <c s="113"/>
      <c s="119"/>
      <c s="1411"/>
      <c s="1412"/>
      <c s="1412"/>
      <c s="1413" t="s">
        <v>321</v>
      </c>
      <c s="1414"/>
      <c s="1414"/>
      <c s="1414"/>
      <c s="1414"/>
      <c s="1414"/>
      <c s="1439"/>
      <c s="1408">
        <v>0</v>
      </c>
      <c s="1409"/>
      <c s="1409"/>
      <c s="1409"/>
      <c s="1410"/>
      <c s="120"/>
      <c s="1408">
        <v>0</v>
      </c>
      <c s="1409"/>
      <c s="1409"/>
      <c s="1409"/>
      <c s="1410"/>
      <c s="117"/>
      <c s="117"/>
      <c s="1394"/>
    </row>
    <row s="118" customFormat="1" customHeight="1" ht="21">
      <c s="113"/>
      <c s="119"/>
      <c s="1415"/>
      <c s="1416"/>
      <c s="1416"/>
      <c s="1417" t="s">
        <v>395</v>
      </c>
      <c s="1418"/>
      <c s="1418"/>
      <c s="1418"/>
      <c s="1418"/>
      <c s="1418"/>
      <c s="1440"/>
      <c s="1408">
        <v>350280</v>
      </c>
      <c s="1409"/>
      <c s="1409"/>
      <c s="1409"/>
      <c s="1410"/>
      <c s="120"/>
      <c s="1408">
        <v>0</v>
      </c>
      <c s="1409"/>
      <c s="1409"/>
      <c s="1409"/>
      <c s="1410"/>
      <c s="117"/>
      <c s="117"/>
      <c s="1394"/>
    </row>
    <row s="118" customFormat="1" customHeight="1" ht="21">
      <c s="113"/>
      <c s="119"/>
      <c s="1404" t="s">
        <v>332</v>
      </c>
      <c s="1405"/>
      <c s="1405"/>
      <c s="1406" t="s">
        <v>333</v>
      </c>
      <c s="1407"/>
      <c s="1407"/>
      <c s="1407"/>
      <c s="1407"/>
      <c s="1407"/>
      <c s="1438"/>
      <c s="1408">
        <v>10939451</v>
      </c>
      <c s="1409"/>
      <c s="1409"/>
      <c s="1409"/>
      <c s="1410"/>
      <c s="120"/>
      <c s="1408">
        <v>0</v>
      </c>
      <c s="1409"/>
      <c s="1409"/>
      <c s="1409"/>
      <c s="1410"/>
      <c s="117"/>
      <c s="117"/>
      <c s="1394"/>
    </row>
    <row s="118" customFormat="1" customHeight="1" ht="21">
      <c s="113"/>
      <c s="119"/>
      <c s="1441"/>
      <c s="1416"/>
      <c s="1416"/>
      <c s="1417" t="s">
        <v>335</v>
      </c>
      <c s="1418"/>
      <c s="1418"/>
      <c s="1418"/>
      <c s="1418"/>
      <c s="1418"/>
      <c s="1440"/>
      <c s="1408">
        <v>0</v>
      </c>
      <c s="1409"/>
      <c s="1409"/>
      <c s="1409"/>
      <c s="1410"/>
      <c s="120"/>
      <c s="1408">
        <v>1145761</v>
      </c>
      <c s="1409"/>
      <c s="1409"/>
      <c s="1409"/>
      <c s="1410"/>
      <c s="117"/>
      <c s="117"/>
      <c s="1394"/>
    </row>
    <row s="118" customFormat="1" customHeight="1" ht="21">
      <c s="113"/>
      <c s="119"/>
      <c s="1404" t="s">
        <v>336</v>
      </c>
      <c s="1405"/>
      <c s="1405"/>
      <c s="1406" t="s">
        <v>337</v>
      </c>
      <c s="1407"/>
      <c s="1407"/>
      <c s="1407"/>
      <c s="1407"/>
      <c s="1407"/>
      <c s="1438"/>
      <c s="1408">
        <v>0</v>
      </c>
      <c s="1409"/>
      <c s="1409"/>
      <c s="1409"/>
      <c s="1410"/>
      <c s="120"/>
      <c s="1408">
        <v>35111716</v>
      </c>
      <c s="1409"/>
      <c s="1409"/>
      <c s="1409"/>
      <c s="1410"/>
      <c s="117"/>
      <c s="117"/>
      <c s="1394"/>
    </row>
    <row s="118" customFormat="1" customHeight="1" ht="21">
      <c s="113"/>
      <c s="119"/>
      <c s="1441"/>
      <c s="1416"/>
      <c s="1416"/>
      <c s="1417" t="s">
        <v>395</v>
      </c>
      <c s="1418"/>
      <c s="1418"/>
      <c s="1418"/>
      <c s="1418"/>
      <c s="1418"/>
      <c s="1440"/>
      <c s="1408">
        <v>69028</v>
      </c>
      <c s="1409"/>
      <c s="1409"/>
      <c s="1409"/>
      <c s="1410"/>
      <c s="120"/>
      <c s="1408">
        <v>0</v>
      </c>
      <c s="1409"/>
      <c s="1409"/>
      <c s="1409"/>
      <c s="1410"/>
      <c s="117"/>
      <c s="117"/>
      <c s="1394"/>
    </row>
    <row s="118" customFormat="1" customHeight="1" ht="21">
      <c s="113"/>
      <c s="119"/>
      <c s="1442" t="s">
        <v>351</v>
      </c>
      <c s="1443"/>
      <c s="1443"/>
      <c s="1428" t="s">
        <v>396</v>
      </c>
      <c s="1426"/>
      <c s="1426"/>
      <c s="1426"/>
      <c s="1426"/>
      <c s="1426"/>
      <c s="1444"/>
      <c s="1408">
        <v>0</v>
      </c>
      <c s="1409"/>
      <c s="1409"/>
      <c s="1409"/>
      <c s="1410"/>
      <c s="120"/>
      <c s="1408">
        <v>0</v>
      </c>
      <c s="1409"/>
      <c s="1409"/>
      <c s="1409"/>
      <c s="1410"/>
      <c s="117"/>
      <c s="117"/>
      <c s="1394"/>
    </row>
    <row s="118" customFormat="1" customHeight="1" ht="21">
      <c s="113"/>
      <c s="126"/>
      <c s="1429" t="s">
        <v>87</v>
      </c>
      <c s="1430"/>
      <c s="1430"/>
      <c s="1430"/>
      <c s="1430"/>
      <c s="1430"/>
      <c s="1430"/>
      <c s="1430"/>
      <c s="1430"/>
      <c s="1431"/>
      <c s="1432">
        <f>SUM(M24:Q31)</f>
        <v>11358759</v>
      </c>
      <c s="1433"/>
      <c s="1433"/>
      <c s="1433"/>
      <c s="1434"/>
      <c s="127"/>
      <c s="1432">
        <f>SUM(S24:W31)</f>
        <v>196856733</v>
      </c>
      <c s="1433"/>
      <c s="1433"/>
      <c s="1433"/>
      <c s="1434"/>
      <c s="117"/>
      <c s="128"/>
      <c s="1394"/>
    </row>
    <row s="118" customFormat="1" customHeight="1" ht="21">
      <c s="113"/>
      <c s="119"/>
      <c s="119"/>
      <c s="134"/>
      <c s="134"/>
      <c s="135"/>
      <c s="119"/>
      <c s="135"/>
      <c s="119"/>
      <c s="115"/>
      <c s="117"/>
      <c s="117"/>
      <c s="117"/>
      <c s="117"/>
      <c s="117"/>
      <c s="117"/>
      <c s="117"/>
      <c s="117"/>
      <c s="117"/>
      <c s="117"/>
      <c s="117"/>
      <c s="117"/>
      <c s="117"/>
      <c s="117"/>
      <c s="117"/>
      <c s="1394"/>
    </row>
    <row s="118" customFormat="1" customHeight="1" ht="21">
      <c s="113"/>
      <c s="119"/>
      <c s="115" t="s">
        <v>400</v>
      </c>
      <c s="134"/>
      <c s="134"/>
      <c s="135"/>
      <c s="119"/>
      <c s="135"/>
      <c s="119"/>
      <c s="115"/>
      <c s="117"/>
      <c s="117"/>
      <c s="117"/>
      <c s="117"/>
      <c s="117"/>
      <c s="117"/>
      <c s="117"/>
      <c s="117"/>
      <c s="117"/>
      <c s="117"/>
      <c s="117"/>
      <c s="117"/>
      <c s="117"/>
      <c s="117"/>
      <c s="117"/>
      <c s="1394"/>
    </row>
    <row s="118" customFormat="1" customHeight="1" ht="21">
      <c s="113"/>
      <c s="115"/>
      <c s="1445" t="s">
        <v>401</v>
      </c>
      <c s="1446"/>
      <c s="1446"/>
      <c s="1446"/>
      <c s="1447"/>
      <c s="1448">
        <v>20922899960</v>
      </c>
      <c s="1448"/>
      <c s="1448"/>
      <c s="1448"/>
      <c s="1448"/>
      <c s="1449"/>
      <c s="117"/>
      <c s="117"/>
      <c s="117"/>
      <c s="117"/>
      <c s="117"/>
      <c s="117"/>
      <c s="117"/>
      <c s="117"/>
      <c s="117"/>
      <c s="117"/>
      <c s="117"/>
      <c s="117"/>
      <c s="1394"/>
    </row>
    <row s="118" customFormat="1" customHeight="1" ht="21">
      <c s="113"/>
      <c s="115"/>
      <c s="136"/>
      <c s="136"/>
      <c s="136"/>
      <c s="136"/>
      <c s="136"/>
      <c s="136"/>
      <c s="136"/>
      <c s="136"/>
      <c s="120"/>
      <c s="120"/>
      <c s="120"/>
      <c s="117"/>
      <c s="117"/>
      <c s="117"/>
      <c s="117"/>
      <c s="117"/>
      <c s="117"/>
      <c s="117"/>
      <c s="117"/>
      <c s="117"/>
      <c s="117"/>
      <c s="117"/>
      <c s="117"/>
      <c s="1394"/>
    </row>
    <row s="118" customFormat="1" customHeight="1" ht="21">
      <c s="113"/>
      <c s="115"/>
      <c s="1445" t="s">
        <v>402</v>
      </c>
      <c s="1446"/>
      <c s="1446"/>
      <c s="1446"/>
      <c s="1447"/>
      <c s="1448">
        <v>20548754754</v>
      </c>
      <c s="1448"/>
      <c s="1448"/>
      <c s="1448"/>
      <c s="1448"/>
      <c s="1449"/>
      <c s="117"/>
      <c s="117"/>
      <c s="117"/>
      <c s="117"/>
      <c s="117"/>
      <c s="117"/>
      <c s="117"/>
      <c s="117"/>
      <c s="117"/>
      <c s="117"/>
      <c s="117"/>
      <c s="117"/>
      <c s="1394"/>
    </row>
    <row s="118" customFormat="1" customHeight="1" ht="21">
      <c s="113"/>
      <c s="115"/>
      <c s="136"/>
      <c s="136"/>
      <c s="136"/>
      <c s="136"/>
      <c s="136"/>
      <c s="136"/>
      <c s="136"/>
      <c s="136"/>
      <c s="120"/>
      <c s="120"/>
      <c s="120"/>
      <c s="117"/>
      <c s="117"/>
      <c s="117"/>
      <c s="117"/>
      <c s="117"/>
      <c s="117"/>
      <c s="117"/>
      <c s="117"/>
      <c s="117"/>
      <c s="117"/>
      <c s="117"/>
      <c s="117"/>
      <c s="1394"/>
    </row>
    <row s="118" customFormat="1" customHeight="1" ht="21">
      <c s="113"/>
      <c s="115"/>
      <c s="1445" t="s">
        <v>365</v>
      </c>
      <c s="1446"/>
      <c s="1446"/>
      <c s="1446"/>
      <c s="1447"/>
      <c s="1448">
        <v>374145206</v>
      </c>
      <c s="1448"/>
      <c s="1448"/>
      <c s="1448"/>
      <c s="1448"/>
      <c s="1449"/>
      <c s="117"/>
      <c s="117"/>
      <c s="117"/>
      <c s="117"/>
      <c s="117"/>
      <c s="117"/>
      <c s="117"/>
      <c s="117"/>
      <c s="117"/>
      <c s="117"/>
      <c s="117"/>
      <c s="117"/>
      <c s="1394"/>
    </row>
    <row s="118" customFormat="1" customHeight="1" ht="21">
      <c s="113"/>
      <c s="115"/>
      <c s="136"/>
      <c s="136"/>
      <c s="136"/>
      <c s="136"/>
      <c s="136"/>
      <c s="136"/>
      <c s="136"/>
      <c s="136"/>
      <c s="120"/>
      <c s="120"/>
      <c s="120"/>
      <c s="117"/>
      <c s="117"/>
      <c s="117"/>
      <c s="117"/>
      <c s="117"/>
      <c s="117"/>
      <c s="117"/>
      <c s="117"/>
      <c s="117"/>
      <c s="117"/>
      <c s="117"/>
      <c s="117"/>
      <c s="1394"/>
    </row>
    <row s="118" customFormat="1" customHeight="1" ht="21">
      <c s="113"/>
      <c s="115"/>
      <c s="1445" t="s">
        <v>403</v>
      </c>
      <c s="1446"/>
      <c s="1446"/>
      <c s="1446"/>
      <c s="1447"/>
      <c s="1450">
        <f>H39-M20+M32-S32</f>
        <v>188291733</v>
      </c>
      <c s="1450"/>
      <c s="1450"/>
      <c s="1450"/>
      <c s="1450"/>
      <c s="1451"/>
      <c s="117"/>
      <c s="117"/>
      <c s="117"/>
      <c s="117"/>
      <c s="117"/>
      <c s="117"/>
      <c s="117"/>
      <c s="117"/>
      <c s="117"/>
      <c s="117"/>
      <c s="117"/>
      <c s="117"/>
      <c s="1394"/>
    </row>
    <row s="118" customFormat="1" customHeight="1" ht="12">
      <c s="113"/>
      <c s="137"/>
      <c s="138"/>
      <c s="138"/>
      <c s="138"/>
      <c s="138"/>
      <c s="138"/>
      <c s="138"/>
      <c s="138"/>
      <c s="138"/>
      <c s="138"/>
      <c s="107"/>
      <c s="107"/>
      <c s="107"/>
      <c s="107"/>
      <c s="107"/>
      <c s="107"/>
      <c s="107"/>
      <c s="107"/>
      <c s="107"/>
      <c s="107"/>
      <c s="107"/>
      <c s="107"/>
      <c s="107"/>
      <c s="113"/>
      <c s="1394"/>
    </row>
  </sheetData>
  <sheetProtection selectLockedCells="1" selectUnlockedCells="1"/>
  <mergeCells count="80">
    <mergeCell ref="A3:Y3"/>
    <mergeCell ref="A4:Y4"/>
    <mergeCell ref="R5:U5"/>
    <mergeCell ref="V5:Y5"/>
    <mergeCell ref="R6:U6"/>
    <mergeCell ref="V6:Y6"/>
    <mergeCell ref="T10:W10"/>
    <mergeCell ref="C11:L11"/>
    <mergeCell ref="M11:Q11"/>
    <mergeCell ref="S11:W11"/>
    <mergeCell ref="F12:L12"/>
    <mergeCell ref="M12:Q12"/>
    <mergeCell ref="S12:W12"/>
    <mergeCell ref="F13:L13"/>
    <mergeCell ref="M13:Q13"/>
    <mergeCell ref="S13:W13"/>
    <mergeCell ref="F14:L14"/>
    <mergeCell ref="M14:Q14"/>
    <mergeCell ref="S14:W14"/>
    <mergeCell ref="C15:E15"/>
    <mergeCell ref="F15:L15"/>
    <mergeCell ref="M15:Q15"/>
    <mergeCell ref="S15:W15"/>
    <mergeCell ref="C16:E16"/>
    <mergeCell ref="F16:L16"/>
    <mergeCell ref="M16:Q16"/>
    <mergeCell ref="S16:W16"/>
    <mergeCell ref="C17:E17"/>
    <mergeCell ref="F17:L17"/>
    <mergeCell ref="M17:Q17"/>
    <mergeCell ref="S17:W17"/>
    <mergeCell ref="C18:E18"/>
    <mergeCell ref="F18:L18"/>
    <mergeCell ref="M18:Q18"/>
    <mergeCell ref="S18:W18"/>
    <mergeCell ref="C19:E19"/>
    <mergeCell ref="F19:L19"/>
    <mergeCell ref="M19:Q19"/>
    <mergeCell ref="S19:W19"/>
    <mergeCell ref="C20:L20"/>
    <mergeCell ref="M20:Q20"/>
    <mergeCell ref="S20:W20"/>
    <mergeCell ref="C23:L23"/>
    <mergeCell ref="M23:Q23"/>
    <mergeCell ref="S23:W23"/>
    <mergeCell ref="F24:L24"/>
    <mergeCell ref="M24:Q24"/>
    <mergeCell ref="S24:W24"/>
    <mergeCell ref="F25:L25"/>
    <mergeCell ref="M25:Q25"/>
    <mergeCell ref="S25:W25"/>
    <mergeCell ref="F26:L26"/>
    <mergeCell ref="M26:Q26"/>
    <mergeCell ref="S26:W26"/>
    <mergeCell ref="F27:L27"/>
    <mergeCell ref="M27:Q27"/>
    <mergeCell ref="S27:W27"/>
    <mergeCell ref="F28:L28"/>
    <mergeCell ref="M28:Q28"/>
    <mergeCell ref="S28:W28"/>
    <mergeCell ref="F29:L29"/>
    <mergeCell ref="M29:Q29"/>
    <mergeCell ref="S29:W29"/>
    <mergeCell ref="F30:L30"/>
    <mergeCell ref="M30:Q30"/>
    <mergeCell ref="S30:W30"/>
    <mergeCell ref="F31:L31"/>
    <mergeCell ref="M31:Q31"/>
    <mergeCell ref="S31:W31"/>
    <mergeCell ref="C32:L32"/>
    <mergeCell ref="M32:Q32"/>
    <mergeCell ref="S32:W32"/>
    <mergeCell ref="C41:G41"/>
    <mergeCell ref="H41:M41"/>
    <mergeCell ref="C35:G35"/>
    <mergeCell ref="H35:M35"/>
    <mergeCell ref="C37:G37"/>
    <mergeCell ref="H37:M37"/>
    <mergeCell ref="C39:G39"/>
    <mergeCell ref="H39:M39"/>
  </mergeCell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8"/>
  <sheetViews>
    <sheetView showGridLines="0" workbookViewId="0">
      <selection activeCell="A1" sqref="A1"/>
    </sheetView>
  </sheetViews>
  <sheetFormatPr defaultColWidth="6.8828125" customHeight="1" defaultRowHeight="15"/>
  <cols>
    <col min="1" max="4" style="1568" width="2.11328125" customWidth="1"/>
    <col min="5" max="5" style="1568" width="27.5546875" customWidth="1"/>
    <col min="6" max="6" style="1568" width="28.8828125" customWidth="1"/>
    <col min="7" max="7" style="1568" width="16.7734375" customWidth="1"/>
    <col min="8" max="8" style="1568" width="13.22265625" customWidth="1"/>
    <col min="9" max="10" style="1568" width="18.11328125" customWidth="1"/>
    <col min="11" max="12" style="1568" width="2.11328125" customWidth="1"/>
    <col min="13" max="14" style="1568" width="6.8828125"/>
  </cols>
  <sheetData>
    <row s="1452" customFormat="1" customHeight="1" ht="17.25">
      <c s="1453" t="s">
        <v>404</v>
      </c>
      <c s="1453"/>
      <c s="1453"/>
      <c s="1453"/>
      <c s="1453"/>
      <c s="1453"/>
      <c s="1453"/>
      <c s="1453"/>
      <c s="1453"/>
      <c s="1454"/>
      <c s="1455"/>
      <c s="1455"/>
      <c s="1456"/>
      <c s="1456"/>
    </row>
    <row s="1452" customFormat="1" customHeight="1" ht="17.25">
      <c s="1453"/>
      <c s="1453"/>
      <c s="1453"/>
      <c s="1453"/>
      <c s="1453"/>
      <c s="1453"/>
      <c s="1453"/>
      <c s="1453"/>
      <c s="1453"/>
      <c s="1454"/>
      <c s="1455"/>
      <c s="1455"/>
      <c s="1456"/>
      <c s="1456"/>
    </row>
    <row s="1452" customFormat="1" customHeight="1" ht="24">
      <c s="1457" t="s">
        <v>1</v>
      </c>
      <c s="1457"/>
      <c s="1457"/>
      <c s="1457"/>
      <c s="1457"/>
      <c s="1457"/>
      <c s="1457"/>
      <c s="1457"/>
      <c s="1457"/>
      <c s="1457"/>
      <c s="1457"/>
      <c s="1457"/>
      <c s="1456"/>
      <c s="1456"/>
    </row>
    <row s="1452" customFormat="1" customHeight="1" ht="24">
      <c s="1458" t="s">
        <v>2</v>
      </c>
      <c s="1458"/>
      <c s="1458"/>
      <c s="1458"/>
      <c s="1458"/>
      <c s="1458"/>
      <c s="1458"/>
      <c s="1458"/>
      <c s="1458"/>
      <c s="1458"/>
      <c s="1458"/>
      <c s="1458"/>
      <c s="1456"/>
      <c s="1456"/>
    </row>
    <row s="1452" customFormat="1" customHeight="1" ht="15.75">
      <c s="1459"/>
      <c s="1453"/>
      <c s="1453"/>
      <c s="1453"/>
      <c s="1453"/>
      <c s="1453"/>
      <c s="1453"/>
      <c s="1460"/>
      <c s="1461" t="s">
        <v>3</v>
      </c>
      <c s="1462" t="s">
        <v>4</v>
      </c>
      <c s="1463"/>
      <c s="1463"/>
      <c s="1456"/>
      <c s="1456"/>
    </row>
    <row s="1452" customFormat="1" customHeight="1" ht="15.75">
      <c s="1459"/>
      <c s="1453"/>
      <c s="1453"/>
      <c s="1453"/>
      <c s="1453"/>
      <c s="1453"/>
      <c s="1453"/>
      <c s="1460"/>
      <c s="1464" t="s">
        <v>5</v>
      </c>
      <c s="1465" t="s">
        <v>6</v>
      </c>
      <c s="1463"/>
      <c s="1463"/>
      <c s="1456"/>
      <c s="1456"/>
    </row>
    <row s="1452" customFormat="1" customHeight="1" ht="9.75">
      <c s="1466"/>
      <c s="1466"/>
      <c s="1466"/>
      <c s="1466"/>
      <c s="1466"/>
      <c s="1466"/>
      <c s="1466"/>
      <c s="1466"/>
      <c s="1466"/>
      <c s="1466"/>
      <c s="1467"/>
      <c s="1467"/>
      <c s="1456"/>
      <c s="1456"/>
    </row>
    <row s="1452" customFormat="1" customHeight="1" ht="17.25">
      <c s="1466"/>
      <c s="1468" t="s">
        <v>405</v>
      </c>
      <c s="1466"/>
      <c s="1466"/>
      <c s="1466"/>
      <c s="1466"/>
      <c s="1466"/>
      <c s="1466"/>
      <c s="1468"/>
      <c s="1468"/>
      <c s="1467"/>
      <c s="1467"/>
      <c s="1456"/>
      <c s="1456"/>
    </row>
    <row s="1452" customFormat="1" customHeight="1" ht="17.25">
      <c s="1466"/>
      <c s="1468"/>
      <c s="1466" t="s">
        <v>406</v>
      </c>
      <c s="1466"/>
      <c s="1466"/>
      <c s="1466"/>
      <c s="1466"/>
      <c s="1466"/>
      <c s="1468"/>
      <c s="1468"/>
      <c s="1467"/>
      <c s="1467"/>
      <c s="1456"/>
      <c s="1456"/>
    </row>
    <row s="1452" customFormat="1" customHeight="1" ht="17.25">
      <c s="1466"/>
      <c s="1468"/>
      <c s="1466"/>
      <c s="1466"/>
      <c s="1469"/>
      <c s="1469"/>
      <c s="1469"/>
      <c s="1469"/>
      <c s="1470" t="s">
        <v>278</v>
      </c>
      <c s="1468"/>
      <c s="1467"/>
      <c s="1467"/>
      <c s="1456"/>
      <c s="1456"/>
    </row>
    <row s="1452" customFormat="1" customHeight="1" ht="20.25">
      <c s="1466"/>
      <c s="1466"/>
      <c s="1466"/>
      <c s="1471" t="s">
        <v>407</v>
      </c>
      <c s="1472"/>
      <c s="1472"/>
      <c s="1472"/>
      <c s="1472"/>
      <c s="1473">
        <v>5600</v>
      </c>
      <c s="1468"/>
      <c s="1467"/>
      <c s="1467"/>
      <c s="1456"/>
      <c s="1456"/>
    </row>
    <row s="1452" customFormat="1" customHeight="1" ht="20.25">
      <c s="1466"/>
      <c s="1459"/>
      <c s="1466"/>
      <c s="1466"/>
      <c s="1466"/>
      <c s="1466"/>
      <c s="1466"/>
      <c s="1466"/>
      <c s="1474"/>
      <c s="1468"/>
      <c s="1467"/>
      <c s="1467"/>
      <c s="1456"/>
      <c s="1456"/>
    </row>
    <row s="1452" customFormat="1" customHeight="1" ht="20.25">
      <c s="1466"/>
      <c s="1466"/>
      <c s="1466"/>
      <c s="1466"/>
      <c s="1466"/>
      <c s="1468"/>
      <c s="1475"/>
      <c s="1466"/>
      <c s="1466"/>
      <c s="1475"/>
      <c s="1467"/>
      <c s="1467"/>
      <c s="1456"/>
      <c s="1456"/>
    </row>
    <row s="1452" customFormat="1" customHeight="1" ht="20.25">
      <c s="1466"/>
      <c s="1468" t="s">
        <v>408</v>
      </c>
      <c s="1466"/>
      <c s="1466"/>
      <c s="1466"/>
      <c s="1468"/>
      <c s="1475"/>
      <c s="1466"/>
      <c s="1466"/>
      <c s="1475"/>
      <c s="1467"/>
      <c s="1467"/>
      <c s="1456"/>
      <c s="1456"/>
    </row>
    <row s="1452" customFormat="1" customHeight="1" ht="20.25">
      <c s="1466"/>
      <c s="1466"/>
      <c s="1466" t="s">
        <v>409</v>
      </c>
      <c s="1466"/>
      <c s="1466"/>
      <c s="1468"/>
      <c s="1475"/>
      <c s="1476"/>
      <c s="1466"/>
      <c s="1475"/>
      <c s="1467"/>
      <c s="1467"/>
      <c s="1456"/>
      <c s="1456"/>
    </row>
    <row s="1452" customFormat="1" customHeight="1" ht="20.25">
      <c s="1466"/>
      <c s="1466"/>
      <c s="1466"/>
      <c s="1466" t="s">
        <v>410</v>
      </c>
      <c s="1466"/>
      <c s="1468"/>
      <c s="1475"/>
      <c s="1476"/>
      <c s="1466"/>
      <c s="1475"/>
      <c s="1467"/>
      <c s="1467"/>
      <c s="1456"/>
      <c s="1456"/>
    </row>
    <row s="1452" customFormat="1" customHeight="1" ht="20.25">
      <c s="1466"/>
      <c s="1466"/>
      <c s="1466"/>
      <c s="1466"/>
      <c s="1477"/>
      <c s="1468"/>
      <c s="1475"/>
      <c s="1476"/>
      <c s="1470" t="s">
        <v>278</v>
      </c>
      <c s="1475"/>
      <c s="1467"/>
      <c s="1467"/>
      <c s="1456"/>
      <c s="1456"/>
    </row>
    <row s="1452" customFormat="1" customHeight="1" ht="20.25">
      <c s="1466"/>
      <c s="1466"/>
      <c s="1466"/>
      <c s="1478"/>
      <c s="1479" t="s">
        <v>87</v>
      </c>
      <c s="1479"/>
      <c s="1479"/>
      <c s="1480"/>
      <c s="1481">
        <v>3559197403</v>
      </c>
      <c s="1475"/>
      <c s="1467"/>
      <c s="1467"/>
      <c s="1456"/>
      <c s="1456"/>
    </row>
    <row s="1452" customFormat="1" customHeight="1" ht="20.25">
      <c s="1466"/>
      <c s="1466"/>
      <c s="1466"/>
      <c s="1482"/>
      <c s="1483" t="s">
        <v>411</v>
      </c>
      <c s="1484"/>
      <c s="1484"/>
      <c s="1484"/>
      <c s="1485">
        <v>3489328867</v>
      </c>
      <c s="1475"/>
      <c s="1467"/>
      <c s="1467"/>
      <c s="1456"/>
      <c s="1456"/>
    </row>
    <row s="1452" customFormat="1" customHeight="1" ht="20.25">
      <c s="1466"/>
      <c s="1466"/>
      <c s="1486"/>
      <c s="1487"/>
      <c s="1484" t="s">
        <v>412</v>
      </c>
      <c s="1488" t="s">
        <v>413</v>
      </c>
      <c s="1489"/>
      <c s="1490"/>
      <c s="1485">
        <v>3559197403</v>
      </c>
      <c s="1466"/>
      <c s="1467"/>
      <c s="1467"/>
      <c s="1456"/>
      <c s="1456"/>
    </row>
    <row s="1452" customFormat="1" customHeight="1" ht="20.25">
      <c s="1466"/>
      <c s="1466"/>
      <c s="1486"/>
      <c s="1487"/>
      <c s="1484"/>
      <c s="1488" t="s">
        <v>414</v>
      </c>
      <c s="1489"/>
      <c s="1491" t="s">
        <v>415</v>
      </c>
      <c s="1492">
        <v>0</v>
      </c>
      <c s="1466"/>
      <c s="1467"/>
      <c s="1467"/>
      <c s="1456"/>
      <c s="1456"/>
    </row>
    <row s="1452" customFormat="1" customHeight="1" ht="20.25">
      <c s="1466"/>
      <c s="1466"/>
      <c s="1486"/>
      <c s="1487"/>
      <c s="1484"/>
      <c s="1488" t="s">
        <v>416</v>
      </c>
      <c s="1489"/>
      <c s="1491" t="s">
        <v>417</v>
      </c>
      <c s="1492">
        <v>0</v>
      </c>
      <c s="1466"/>
      <c s="1467"/>
      <c s="1467"/>
      <c s="1456"/>
      <c s="1456"/>
    </row>
    <row s="1452" customFormat="1" customHeight="1" ht="20.25">
      <c s="1466"/>
      <c s="1466"/>
      <c s="1486"/>
      <c s="1487"/>
      <c s="1484"/>
      <c s="1493"/>
      <c s="1484"/>
      <c s="1491" t="s">
        <v>418</v>
      </c>
      <c s="1492">
        <v>0</v>
      </c>
      <c s="1466"/>
      <c s="1467"/>
      <c s="1467"/>
      <c s="1456"/>
      <c s="1456"/>
    </row>
    <row s="1452" customFormat="1" customHeight="1" ht="20.25">
      <c s="1466"/>
      <c s="1466"/>
      <c s="1486"/>
      <c s="1487"/>
      <c s="1484"/>
      <c s="1493"/>
      <c s="1484"/>
      <c s="1491" t="s">
        <v>419</v>
      </c>
      <c s="1492">
        <v>0</v>
      </c>
      <c s="1466"/>
      <c s="1467"/>
      <c s="1467"/>
      <c s="1456"/>
      <c s="1456"/>
    </row>
    <row s="1452" customFormat="1" customHeight="1" ht="20.25">
      <c s="1466"/>
      <c s="1466"/>
      <c s="1486"/>
      <c s="1487"/>
      <c s="1484"/>
      <c s="1493"/>
      <c s="1484"/>
      <c s="1491" t="s">
        <v>420</v>
      </c>
      <c s="1492">
        <v>0</v>
      </c>
      <c s="1466"/>
      <c s="1467"/>
      <c s="1467"/>
      <c s="1456"/>
      <c s="1456"/>
    </row>
    <row s="1452" customFormat="1" customHeight="1" ht="20.25">
      <c s="1466"/>
      <c s="1466"/>
      <c s="1486"/>
      <c s="1487"/>
      <c s="1484"/>
      <c s="1494"/>
      <c s="1495"/>
      <c s="1491" t="s">
        <v>421</v>
      </c>
      <c s="1492">
        <v>0</v>
      </c>
      <c s="1466"/>
      <c s="1467"/>
      <c s="1467"/>
      <c s="1456"/>
      <c s="1456"/>
    </row>
    <row s="1452" customFormat="1" customHeight="1" ht="20.25">
      <c s="1466"/>
      <c s="1466"/>
      <c s="1466"/>
      <c s="1487"/>
      <c s="1484"/>
      <c s="1493" t="s">
        <v>422</v>
      </c>
      <c s="1484"/>
      <c s="1494" t="s">
        <v>415</v>
      </c>
      <c s="1485">
        <v>69868536</v>
      </c>
      <c s="1475"/>
      <c s="1467"/>
      <c s="1467"/>
      <c s="1456"/>
      <c s="1456"/>
    </row>
    <row s="1452" customFormat="1" customHeight="1" ht="20.25">
      <c s="1466"/>
      <c s="1466"/>
      <c s="1466"/>
      <c s="1487"/>
      <c s="1484"/>
      <c s="1488" t="s">
        <v>423</v>
      </c>
      <c s="1489"/>
      <c s="1491" t="s">
        <v>417</v>
      </c>
      <c s="1492">
        <v>0</v>
      </c>
      <c s="1475"/>
      <c s="1467"/>
      <c s="1467"/>
      <c s="1456"/>
      <c s="1456"/>
    </row>
    <row s="1452" customFormat="1" customHeight="1" ht="20.25">
      <c s="1466"/>
      <c s="1466"/>
      <c s="1466"/>
      <c s="1487"/>
      <c s="1484"/>
      <c s="1493"/>
      <c s="1484"/>
      <c s="1491" t="s">
        <v>418</v>
      </c>
      <c s="1492">
        <v>0</v>
      </c>
      <c s="1475"/>
      <c s="1467"/>
      <c s="1467"/>
      <c s="1456"/>
      <c s="1456"/>
    </row>
    <row s="1452" customFormat="1" customHeight="1" ht="20.25">
      <c s="1466"/>
      <c s="1466"/>
      <c s="1466"/>
      <c s="1487"/>
      <c s="1484"/>
      <c s="1493"/>
      <c s="1484"/>
      <c s="1491" t="s">
        <v>419</v>
      </c>
      <c s="1492">
        <v>0</v>
      </c>
      <c s="1475"/>
      <c s="1467"/>
      <c s="1467"/>
      <c s="1456"/>
      <c s="1456"/>
    </row>
    <row s="1452" customFormat="1" customHeight="1" ht="20.25">
      <c s="1466"/>
      <c s="1466"/>
      <c s="1466"/>
      <c s="1487"/>
      <c s="1484"/>
      <c s="1493"/>
      <c s="1484"/>
      <c s="1491" t="s">
        <v>420</v>
      </c>
      <c s="1492">
        <v>0</v>
      </c>
      <c s="1475"/>
      <c s="1467"/>
      <c s="1467"/>
      <c s="1456"/>
      <c s="1456"/>
    </row>
    <row s="1452" customFormat="1" customHeight="1" ht="20.25">
      <c s="1466"/>
      <c s="1466"/>
      <c s="1466"/>
      <c s="1496"/>
      <c s="1497"/>
      <c s="1498"/>
      <c s="1497"/>
      <c s="1499" t="s">
        <v>421</v>
      </c>
      <c s="1500">
        <v>0</v>
      </c>
      <c s="1475"/>
      <c s="1467"/>
      <c s="1467"/>
      <c s="1456"/>
      <c s="1456"/>
    </row>
    <row s="1452" customFormat="1" customHeight="1" ht="20.25">
      <c s="1466"/>
      <c s="1466"/>
      <c s="1466"/>
      <c s="1466"/>
      <c s="1466"/>
      <c s="1466"/>
      <c s="1475"/>
      <c s="1466"/>
      <c s="1466"/>
      <c s="1475"/>
      <c s="1467"/>
      <c s="1467"/>
      <c s="1456"/>
      <c s="1456"/>
    </row>
    <row s="1452" customFormat="1" customHeight="1" ht="20.25">
      <c s="1466"/>
      <c s="1466"/>
      <c s="1466"/>
      <c s="1466"/>
      <c s="1466"/>
      <c s="1466"/>
      <c s="1475"/>
      <c s="1466"/>
      <c s="1466"/>
      <c s="1475"/>
      <c s="1467"/>
      <c s="1467"/>
      <c s="1456"/>
      <c s="1456"/>
    </row>
    <row s="1452" customFormat="1" customHeight="1" ht="20.25">
      <c s="1466"/>
      <c s="1466"/>
      <c s="1466" t="s">
        <v>424</v>
      </c>
      <c s="1466"/>
      <c s="1466"/>
      <c s="1466"/>
      <c s="1475"/>
      <c s="1466"/>
      <c s="1466"/>
      <c s="1475"/>
      <c s="1467"/>
      <c s="1467"/>
      <c s="1456"/>
      <c s="1456"/>
    </row>
    <row s="1452" customFormat="1" customHeight="1" ht="20.25">
      <c s="1466"/>
      <c s="1466"/>
      <c s="1466"/>
      <c s="1466"/>
      <c s="1477"/>
      <c s="1468"/>
      <c s="1475"/>
      <c s="1476"/>
      <c s="1470" t="s">
        <v>278</v>
      </c>
      <c s="1475"/>
      <c s="1467"/>
      <c s="1467"/>
      <c s="1456"/>
      <c s="1456"/>
    </row>
    <row s="1452" customFormat="1" customHeight="1" ht="20.25">
      <c s="1466"/>
      <c s="1466"/>
      <c s="1466"/>
      <c s="1501" t="s">
        <v>87</v>
      </c>
      <c s="1502"/>
      <c s="1502"/>
      <c s="1502"/>
      <c s="1502"/>
      <c s="1503">
        <v>497152000</v>
      </c>
      <c s="1466"/>
      <c s="1467"/>
      <c s="1467"/>
      <c s="1456"/>
      <c s="1456"/>
    </row>
    <row s="1452" customFormat="1" customHeight="1" ht="20.25">
      <c s="1466"/>
      <c s="1466"/>
      <c s="1466"/>
      <c s="1487"/>
      <c s="1484" t="s">
        <v>425</v>
      </c>
      <c s="1494" t="s">
        <v>426</v>
      </c>
      <c s="1495"/>
      <c s="1504"/>
      <c s="1505">
        <v>496724000</v>
      </c>
      <c s="1466"/>
      <c s="1467"/>
      <c s="1467"/>
      <c s="1456"/>
      <c s="1456"/>
    </row>
    <row s="1452" customFormat="1" customHeight="1" ht="20.25">
      <c s="1466"/>
      <c s="1466"/>
      <c s="1466"/>
      <c s="1506"/>
      <c s="1507"/>
      <c s="1499" t="s">
        <v>427</v>
      </c>
      <c s="1508"/>
      <c s="1509"/>
      <c s="1510">
        <v>428000</v>
      </c>
      <c s="1466"/>
      <c s="1467"/>
      <c s="1467"/>
      <c s="1456"/>
      <c s="1456"/>
    </row>
    <row s="1452" customFormat="1" customHeight="1" ht="20.25">
      <c s="1466"/>
      <c s="1466"/>
      <c s="1466"/>
      <c s="1466"/>
      <c s="1466"/>
      <c s="1466"/>
      <c s="1475"/>
      <c s="1466"/>
      <c s="1466"/>
      <c s="1475"/>
      <c s="1467"/>
      <c s="1467"/>
      <c s="1456"/>
      <c s="1456"/>
    </row>
    <row s="1452" customFormat="1" customHeight="1" ht="20.25">
      <c s="1466"/>
      <c s="1466"/>
      <c s="1466"/>
      <c s="1466"/>
      <c s="1466"/>
      <c s="1466"/>
      <c s="1475"/>
      <c s="1466"/>
      <c s="1466"/>
      <c s="1475"/>
      <c s="1467"/>
      <c s="1467"/>
      <c s="1456"/>
      <c s="1456"/>
    </row>
    <row s="1452" customFormat="1" customHeight="1" ht="20.25">
      <c s="1466"/>
      <c s="1466"/>
      <c s="1511" t="s">
        <v>428</v>
      </c>
      <c s="1511"/>
      <c s="1511"/>
      <c s="1511"/>
      <c s="1511"/>
      <c s="1511"/>
      <c s="1511"/>
      <c s="1511"/>
      <c s="1467"/>
      <c s="1467"/>
      <c s="1456"/>
      <c s="1456"/>
    </row>
    <row s="1452" customFormat="1" customHeight="1" ht="20.25">
      <c s="1466"/>
      <c s="1466"/>
      <c s="1511"/>
      <c s="1511"/>
      <c s="1511"/>
      <c s="1511"/>
      <c s="1511"/>
      <c s="1511"/>
      <c s="1511"/>
      <c s="1511"/>
      <c s="1467"/>
      <c s="1467"/>
      <c s="1456"/>
      <c s="1456"/>
    </row>
    <row s="1452" customFormat="1" customHeight="1" ht="20.25">
      <c s="1466"/>
      <c s="1466"/>
      <c s="1512"/>
      <c s="1511" t="s">
        <v>429</v>
      </c>
      <c s="1511"/>
      <c s="1511"/>
      <c s="1511"/>
      <c s="1511"/>
      <c s="1511"/>
      <c s="1511"/>
      <c s="1467"/>
      <c s="1467"/>
      <c s="1456"/>
      <c s="1456"/>
    </row>
    <row s="1452" customFormat="1" customHeight="1" ht="20.25">
      <c s="1466"/>
      <c s="1466"/>
      <c s="1512"/>
      <c s="1511"/>
      <c s="1511"/>
      <c s="1511"/>
      <c s="1511"/>
      <c s="1511"/>
      <c s="1511"/>
      <c s="1511"/>
      <c s="1467"/>
      <c s="1467"/>
      <c s="1456"/>
      <c s="1456"/>
    </row>
    <row s="1452" customFormat="1" customHeight="1" ht="20.25">
      <c s="1466"/>
      <c s="1466"/>
      <c s="1466"/>
      <c s="1466"/>
      <c s="1466"/>
      <c s="1466"/>
      <c s="1475"/>
      <c s="1466"/>
      <c s="1470" t="s">
        <v>278</v>
      </c>
      <c s="1475"/>
      <c s="1467"/>
      <c s="1467"/>
      <c s="1456"/>
      <c s="1456"/>
    </row>
    <row s="1452" customFormat="1" customHeight="1" ht="20.25">
      <c s="1466"/>
      <c s="1466"/>
      <c s="1466"/>
      <c s="1478" t="s">
        <v>323</v>
      </c>
      <c s="1479"/>
      <c s="1479"/>
      <c s="1479"/>
      <c s="1480"/>
      <c s="1481">
        <v>140382890</v>
      </c>
      <c s="1466"/>
      <c s="1467"/>
      <c s="1467"/>
      <c s="1456"/>
      <c s="1456"/>
    </row>
    <row s="1452" customFormat="1" customHeight="1" ht="20.25">
      <c s="1466"/>
      <c s="1466"/>
      <c s="1466"/>
      <c s="1482" t="s">
        <v>325</v>
      </c>
      <c s="1483"/>
      <c s="1484"/>
      <c s="1484"/>
      <c s="1484"/>
      <c s="1485">
        <v>171669319</v>
      </c>
      <c s="1466"/>
      <c s="1467"/>
      <c s="1467"/>
      <c s="1456"/>
      <c s="1456"/>
    </row>
    <row s="1452" customFormat="1" customHeight="1" ht="20.25">
      <c s="1466"/>
      <c s="1466"/>
      <c s="1466"/>
      <c s="1482"/>
      <c s="1513" t="s">
        <v>430</v>
      </c>
      <c s="1488" t="s">
        <v>413</v>
      </c>
      <c s="1489"/>
      <c s="1514" t="s">
        <v>431</v>
      </c>
      <c s="1492">
        <v>119923890</v>
      </c>
      <c s="1466"/>
      <c s="1467"/>
      <c s="1467"/>
      <c s="1456"/>
      <c s="1456"/>
    </row>
    <row s="1452" customFormat="1" customHeight="1" ht="20.25">
      <c s="1466"/>
      <c s="1466"/>
      <c s="1466"/>
      <c s="1482"/>
      <c s="1515"/>
      <c s="1493"/>
      <c s="1484"/>
      <c s="1514" t="s">
        <v>321</v>
      </c>
      <c s="1492">
        <v>20459000</v>
      </c>
      <c s="1466"/>
      <c s="1467"/>
      <c s="1467"/>
      <c s="1456"/>
      <c s="1456"/>
    </row>
    <row s="1452" customFormat="1" customHeight="1" ht="20.25">
      <c s="1466"/>
      <c s="1466"/>
      <c s="1466"/>
      <c s="1482"/>
      <c s="1515"/>
      <c s="1493"/>
      <c s="1484"/>
      <c s="1514" t="s">
        <v>432</v>
      </c>
      <c s="1492">
        <v>148504254</v>
      </c>
      <c s="1466"/>
      <c s="1467"/>
      <c s="1467"/>
      <c s="1456"/>
      <c s="1456"/>
    </row>
    <row s="1452" customFormat="1" customHeight="1" ht="20.25">
      <c s="1466"/>
      <c s="1466"/>
      <c s="1466"/>
      <c s="1482"/>
      <c s="1515"/>
      <c s="1494"/>
      <c s="1495"/>
      <c s="1514" t="s">
        <v>433</v>
      </c>
      <c s="1492">
        <v>23165065</v>
      </c>
      <c s="1466"/>
      <c s="1467"/>
      <c s="1467"/>
      <c s="1456"/>
      <c s="1456"/>
    </row>
    <row s="1452" customFormat="1" customHeight="1" ht="20.25">
      <c s="1466"/>
      <c s="1466"/>
      <c s="1466"/>
      <c s="1482"/>
      <c s="1515"/>
      <c s="1491" t="s">
        <v>414</v>
      </c>
      <c s="1516"/>
      <c s="1517"/>
      <c s="1518">
        <v>355499</v>
      </c>
      <c s="1466"/>
      <c s="1467"/>
      <c s="1467"/>
      <c s="1456"/>
      <c s="1456"/>
    </row>
    <row s="1452" customFormat="1" customHeight="1" ht="20.25">
      <c s="1466"/>
      <c s="1466"/>
      <c s="1466"/>
      <c s="1482"/>
      <c s="1515"/>
      <c s="1488" t="s">
        <v>434</v>
      </c>
      <c s="1489"/>
      <c s="1514" t="s">
        <v>417</v>
      </c>
      <c s="1505">
        <v>0</v>
      </c>
      <c s="1466"/>
      <c s="1467"/>
      <c s="1467"/>
      <c s="1456"/>
      <c s="1456"/>
    </row>
    <row s="1452" customFormat="1" customHeight="1" ht="20.25">
      <c s="1466"/>
      <c s="1466"/>
      <c s="1466"/>
      <c s="1482"/>
      <c s="1515"/>
      <c s="1493"/>
      <c s="1484"/>
      <c s="1514" t="s">
        <v>418</v>
      </c>
      <c s="1505">
        <v>0</v>
      </c>
      <c s="1466"/>
      <c s="1467"/>
      <c s="1467"/>
      <c s="1456"/>
      <c s="1456"/>
    </row>
    <row s="1452" customFormat="1" customHeight="1" ht="20.25">
      <c s="1466"/>
      <c s="1466"/>
      <c s="1466"/>
      <c s="1482"/>
      <c s="1515"/>
      <c s="1493"/>
      <c s="1484"/>
      <c s="1514" t="s">
        <v>419</v>
      </c>
      <c s="1518">
        <v>0</v>
      </c>
      <c s="1466"/>
      <c s="1467"/>
      <c s="1467"/>
      <c s="1456"/>
      <c s="1456"/>
    </row>
    <row s="1452" customFormat="1" customHeight="1" ht="20.25">
      <c s="1466"/>
      <c s="1466"/>
      <c s="1466"/>
      <c s="1482"/>
      <c s="1515"/>
      <c s="1493"/>
      <c s="1519"/>
      <c s="1514" t="s">
        <v>420</v>
      </c>
      <c s="1518">
        <v>0</v>
      </c>
      <c s="1466"/>
      <c s="1467"/>
      <c s="1467"/>
      <c s="1456"/>
      <c s="1456"/>
    </row>
    <row s="1452" customFormat="1" customHeight="1" ht="20.25">
      <c s="1466"/>
      <c s="1466"/>
      <c s="1466"/>
      <c s="1482"/>
      <c s="1515"/>
      <c s="1494"/>
      <c s="1495"/>
      <c s="1514" t="s">
        <v>421</v>
      </c>
      <c s="1518">
        <v>0</v>
      </c>
      <c s="1466"/>
      <c s="1467"/>
      <c s="1467"/>
      <c s="1456"/>
      <c s="1456"/>
    </row>
    <row s="1452" customFormat="1" customHeight="1" ht="20.25">
      <c s="1466"/>
      <c s="1466"/>
      <c s="1466"/>
      <c s="1482"/>
      <c s="1515"/>
      <c s="1494" t="s">
        <v>422</v>
      </c>
      <c s="1495"/>
      <c s="1504"/>
      <c s="1505">
        <v>0</v>
      </c>
      <c s="1475"/>
      <c s="1467"/>
      <c s="1467"/>
      <c s="1456"/>
      <c s="1456"/>
    </row>
    <row s="1452" customFormat="1" customHeight="1" ht="20.25">
      <c s="1466"/>
      <c s="1466"/>
      <c s="1466"/>
      <c s="1482"/>
      <c s="1515"/>
      <c s="1488" t="s">
        <v>423</v>
      </c>
      <c s="1489"/>
      <c s="1514" t="s">
        <v>417</v>
      </c>
      <c s="1505">
        <v>0</v>
      </c>
      <c s="1475"/>
      <c s="1467"/>
      <c s="1467"/>
      <c s="1456"/>
      <c s="1456"/>
    </row>
    <row s="1452" customFormat="1" customHeight="1" ht="20.25">
      <c s="1466"/>
      <c s="1466"/>
      <c s="1466"/>
      <c s="1482"/>
      <c s="1515"/>
      <c s="1493"/>
      <c s="1484"/>
      <c s="1514" t="s">
        <v>418</v>
      </c>
      <c s="1505">
        <v>0</v>
      </c>
      <c s="1475"/>
      <c s="1467"/>
      <c s="1467"/>
      <c s="1456"/>
      <c s="1456"/>
    </row>
    <row s="1452" customFormat="1" customHeight="1" ht="20.25">
      <c s="1466"/>
      <c s="1466"/>
      <c s="1466"/>
      <c s="1482"/>
      <c s="1515"/>
      <c s="1493"/>
      <c s="1484"/>
      <c s="1514" t="s">
        <v>419</v>
      </c>
      <c s="1518">
        <v>0</v>
      </c>
      <c s="1475"/>
      <c s="1467"/>
      <c s="1467"/>
      <c s="1456"/>
      <c s="1456"/>
    </row>
    <row s="1452" customFormat="1" customHeight="1" ht="20.25">
      <c s="1466"/>
      <c s="1466"/>
      <c s="1466"/>
      <c s="1482"/>
      <c s="1515"/>
      <c s="1493"/>
      <c s="1519"/>
      <c s="1514" t="s">
        <v>420</v>
      </c>
      <c s="1518">
        <v>0</v>
      </c>
      <c s="1475"/>
      <c s="1467"/>
      <c s="1467"/>
      <c s="1456"/>
      <c s="1456"/>
    </row>
    <row s="1452" customFormat="1" customHeight="1" ht="20.25">
      <c s="1466"/>
      <c s="1466"/>
      <c s="1466"/>
      <c s="1506"/>
      <c s="1507"/>
      <c s="1498"/>
      <c s="1497"/>
      <c s="1520" t="s">
        <v>421</v>
      </c>
      <c s="1510">
        <v>0</v>
      </c>
      <c s="1475"/>
      <c s="1467"/>
      <c s="1467"/>
      <c s="1456"/>
      <c s="1456"/>
    </row>
    <row s="1452" customFormat="1" customHeight="1" ht="20.25">
      <c s="1466"/>
      <c s="1466"/>
      <c s="1466"/>
      <c s="1466"/>
      <c s="1466"/>
      <c s="1466"/>
      <c s="1466"/>
      <c s="1466"/>
      <c s="1474"/>
      <c s="1475"/>
      <c s="1467"/>
      <c s="1467"/>
      <c s="1456"/>
      <c s="1456"/>
    </row>
    <row s="1452" customFormat="1" customHeight="1" ht="20.25">
      <c s="1466"/>
      <c s="1466"/>
      <c s="1466"/>
      <c s="1466"/>
      <c s="1466"/>
      <c s="1466"/>
      <c s="1475"/>
      <c s="1466"/>
      <c s="1466"/>
      <c s="1475"/>
      <c s="1467"/>
      <c s="1467"/>
      <c s="1456"/>
      <c s="1456"/>
    </row>
    <row s="1452" customFormat="1" customHeight="1" ht="20.25">
      <c s="1466"/>
      <c s="1466"/>
      <c s="1466" t="s">
        <v>435</v>
      </c>
      <c s="1466"/>
      <c s="1466"/>
      <c s="1466"/>
      <c s="1466"/>
      <c s="1466"/>
      <c s="1466"/>
      <c s="1475"/>
      <c s="1467"/>
      <c s="1467"/>
      <c s="1456"/>
      <c s="1456"/>
    </row>
    <row s="1452" customFormat="1" customHeight="1" ht="20.25">
      <c s="1466"/>
      <c s="1466"/>
      <c s="1466"/>
      <c s="1466"/>
      <c s="1466"/>
      <c s="1466"/>
      <c s="1466"/>
      <c s="1466"/>
      <c s="1470" t="s">
        <v>278</v>
      </c>
      <c s="1475"/>
      <c s="1467"/>
      <c s="1467"/>
      <c s="1456"/>
      <c s="1456"/>
    </row>
    <row s="1452" customFormat="1" customHeight="1" ht="20.25">
      <c s="1466"/>
      <c s="1466"/>
      <c s="1466"/>
      <c s="1471" t="s">
        <v>326</v>
      </c>
      <c s="1521"/>
      <c s="1522" t="s">
        <v>436</v>
      </c>
      <c s="1521"/>
      <c s="1521"/>
      <c s="1473">
        <v>42306000</v>
      </c>
      <c s="1466"/>
      <c s="1467"/>
      <c s="1467"/>
      <c s="1456"/>
      <c s="1456"/>
    </row>
    <row s="1452" customFormat="1" customHeight="1" ht="20.25">
      <c s="1466"/>
      <c s="1466"/>
      <c s="1466"/>
      <c s="1466"/>
      <c s="1466"/>
      <c s="1466"/>
      <c s="1466"/>
      <c s="1466"/>
      <c s="1466"/>
      <c s="1466"/>
      <c s="1467"/>
      <c s="1467"/>
      <c s="1456"/>
      <c s="1456"/>
    </row>
    <row s="1452" customFormat="1" customHeight="1" ht="20.25">
      <c s="1466"/>
      <c s="1466"/>
      <c s="1466"/>
      <c s="1466"/>
      <c s="1466"/>
      <c s="1466"/>
      <c s="1466"/>
      <c s="1466"/>
      <c s="1466"/>
      <c s="1466"/>
      <c s="1467"/>
      <c s="1467"/>
      <c s="1456"/>
      <c s="1456"/>
    </row>
    <row s="1452" customFormat="1" customHeight="1" ht="20.25">
      <c s="1466"/>
      <c s="1466"/>
      <c s="1466" t="s">
        <v>437</v>
      </c>
      <c s="1466"/>
      <c s="1466"/>
      <c s="1466"/>
      <c s="1475"/>
      <c s="1466"/>
      <c s="1466"/>
      <c s="1466"/>
      <c s="1467"/>
      <c s="1467"/>
      <c s="1456"/>
      <c s="1456"/>
    </row>
    <row s="1452" customFormat="1" customHeight="1" ht="20.25">
      <c s="1466"/>
      <c s="1466"/>
      <c s="1466"/>
      <c s="1466"/>
      <c s="1466"/>
      <c s="1466"/>
      <c s="1466"/>
      <c s="1466"/>
      <c s="1470" t="s">
        <v>278</v>
      </c>
      <c s="1466"/>
      <c s="1467"/>
      <c s="1467"/>
      <c s="1456"/>
      <c s="1456"/>
    </row>
    <row s="1452" customFormat="1" customHeight="1" ht="20.25">
      <c s="1466"/>
      <c s="1466"/>
      <c s="1466"/>
      <c s="1471" t="s">
        <v>329</v>
      </c>
      <c s="1521"/>
      <c s="1522" t="s">
        <v>438</v>
      </c>
      <c s="1521"/>
      <c s="1521"/>
      <c s="1473">
        <v>36548000</v>
      </c>
      <c s="1466"/>
      <c s="1467"/>
      <c s="1467"/>
      <c s="1456"/>
      <c s="1456"/>
    </row>
    <row s="1452" customFormat="1" customHeight="1" ht="20.25">
      <c s="1466"/>
      <c s="1466"/>
      <c s="1466"/>
      <c s="1466"/>
      <c s="1466"/>
      <c s="1466"/>
      <c s="1466"/>
      <c s="1466"/>
      <c s="1466"/>
      <c s="1466"/>
      <c s="1467"/>
      <c s="1467"/>
      <c s="1456"/>
      <c s="1456"/>
    </row>
    <row s="1452" customFormat="1" customHeight="1" ht="20.25">
      <c s="1466"/>
      <c s="1466"/>
      <c s="1466"/>
      <c s="1466"/>
      <c s="1466"/>
      <c s="1468"/>
      <c s="1475"/>
      <c s="1466"/>
      <c s="1466"/>
      <c s="1466"/>
      <c s="1467"/>
      <c s="1467"/>
      <c s="1456"/>
      <c s="1456"/>
    </row>
    <row s="1452" customFormat="1" customHeight="1" ht="20.25">
      <c s="1466"/>
      <c s="1466"/>
      <c s="1466" t="s">
        <v>439</v>
      </c>
      <c s="1466"/>
      <c s="1466"/>
      <c s="1468"/>
      <c s="1475"/>
      <c s="1466"/>
      <c s="1466"/>
      <c s="1466"/>
      <c s="1467"/>
      <c s="1467"/>
      <c s="1456"/>
      <c s="1456"/>
    </row>
    <row s="1452" customFormat="1" customHeight="1" ht="20.25">
      <c s="1466"/>
      <c s="1466"/>
      <c s="1466"/>
      <c s="1466" t="s">
        <v>440</v>
      </c>
      <c s="1466"/>
      <c s="1468"/>
      <c s="1475"/>
      <c s="1466"/>
      <c s="1466"/>
      <c s="1466"/>
      <c s="1467"/>
      <c s="1467"/>
      <c s="1456"/>
      <c s="1456"/>
    </row>
    <row s="1452" customFormat="1" customHeight="1" ht="20.25">
      <c s="1466"/>
      <c s="1466"/>
      <c s="1466"/>
      <c s="1466"/>
      <c s="1466"/>
      <c s="1468"/>
      <c s="1475"/>
      <c s="1466"/>
      <c s="1470" t="s">
        <v>278</v>
      </c>
      <c s="1466"/>
      <c s="1467"/>
      <c s="1467"/>
      <c s="1456"/>
      <c s="1456"/>
    </row>
    <row s="1452" customFormat="1" customHeight="1" ht="20.25">
      <c s="1466"/>
      <c s="1466"/>
      <c s="1466"/>
      <c s="1478"/>
      <c s="1479" t="s">
        <v>87</v>
      </c>
      <c s="1479"/>
      <c s="1479"/>
      <c s="1479"/>
      <c s="1503">
        <v>4999151000</v>
      </c>
      <c s="1466"/>
      <c s="1467"/>
      <c s="1467"/>
      <c s="1456"/>
      <c s="1456"/>
    </row>
    <row s="1452" customFormat="1" customHeight="1" ht="20.25">
      <c s="1466"/>
      <c s="1466"/>
      <c s="1466"/>
      <c s="1482"/>
      <c s="1483" t="s">
        <v>441</v>
      </c>
      <c s="1523"/>
      <c s="1524"/>
      <c s="1524"/>
      <c s="1492">
        <v>4968992024</v>
      </c>
      <c s="1466"/>
      <c s="1467"/>
      <c s="1467"/>
      <c s="1456"/>
      <c s="1456"/>
    </row>
    <row s="1452" customFormat="1" customHeight="1" ht="20.25">
      <c s="1466"/>
      <c s="1466"/>
      <c s="1466"/>
      <c s="1487"/>
      <c s="1513" t="s">
        <v>442</v>
      </c>
      <c s="1488" t="s">
        <v>443</v>
      </c>
      <c s="1489"/>
      <c s="1516"/>
      <c s="1492">
        <v>4999151000</v>
      </c>
      <c s="1466"/>
      <c s="1467"/>
      <c s="1467"/>
      <c s="1456"/>
      <c s="1456"/>
    </row>
    <row s="1452" customFormat="1" customHeight="1" ht="20.25">
      <c s="1466"/>
      <c s="1466"/>
      <c s="1466"/>
      <c s="1487"/>
      <c s="1493"/>
      <c s="1488" t="s">
        <v>444</v>
      </c>
      <c s="1489"/>
      <c s="1489"/>
      <c s="1492">
        <v>0</v>
      </c>
      <c s="1466"/>
      <c s="1467"/>
      <c s="1467"/>
      <c s="1456"/>
      <c s="1456"/>
    </row>
    <row s="1452" customFormat="1" customHeight="1" ht="20.25">
      <c s="1466"/>
      <c s="1466"/>
      <c s="1466"/>
      <c s="1496"/>
      <c s="1498"/>
      <c s="1499" t="s">
        <v>445</v>
      </c>
      <c s="1508"/>
      <c s="1508"/>
      <c s="1500">
        <v>30158976</v>
      </c>
      <c s="1466"/>
      <c s="1467"/>
      <c s="1467"/>
      <c s="1456"/>
      <c s="1456"/>
    </row>
    <row s="1452" customFormat="1" customHeight="1" ht="20.25">
      <c s="1466"/>
      <c s="1466"/>
      <c s="1466"/>
      <c s="1466"/>
      <c s="1466"/>
      <c s="1468"/>
      <c s="1475"/>
      <c s="1466"/>
      <c s="1475"/>
      <c s="1466"/>
      <c s="1467"/>
      <c s="1467"/>
      <c s="1456"/>
      <c s="1456"/>
    </row>
    <row s="1452" customFormat="1" customHeight="1" ht="20.25">
      <c s="1466"/>
      <c s="1466"/>
      <c s="1466"/>
      <c s="1466"/>
      <c s="1466"/>
      <c s="1468"/>
      <c s="1475"/>
      <c s="1466"/>
      <c s="1466"/>
      <c s="1466"/>
      <c s="1467"/>
      <c s="1467"/>
      <c s="1456"/>
      <c s="1456"/>
    </row>
    <row s="1452" customFormat="1" customHeight="1" ht="20.25">
      <c s="1466"/>
      <c s="1466"/>
      <c s="1466" t="s">
        <v>446</v>
      </c>
      <c s="1466"/>
      <c s="1466"/>
      <c s="1468"/>
      <c s="1475"/>
      <c s="1466"/>
      <c s="1466"/>
      <c s="1466"/>
      <c s="1467"/>
      <c s="1467"/>
      <c s="1456"/>
      <c s="1456"/>
    </row>
    <row s="1452" customFormat="1" customHeight="1" ht="20.25">
      <c s="1466"/>
      <c s="1466"/>
      <c s="1466"/>
      <c s="1466" t="s">
        <v>440</v>
      </c>
      <c s="1466"/>
      <c s="1468"/>
      <c s="1475"/>
      <c s="1466"/>
      <c s="1466"/>
      <c s="1466"/>
      <c s="1467"/>
      <c s="1467"/>
      <c s="1456"/>
      <c s="1456"/>
    </row>
    <row s="1452" customFormat="1" customHeight="1" ht="20.25">
      <c s="1466"/>
      <c s="1466"/>
      <c s="1466"/>
      <c s="1466"/>
      <c s="1466"/>
      <c s="1468"/>
      <c s="1475"/>
      <c s="1466"/>
      <c s="1470" t="s">
        <v>278</v>
      </c>
      <c s="1466"/>
      <c s="1467"/>
      <c s="1467"/>
      <c s="1456"/>
      <c s="1456"/>
    </row>
    <row s="1452" customFormat="1" customHeight="1" ht="20.25">
      <c s="1466"/>
      <c s="1466"/>
      <c s="1466"/>
      <c s="1478"/>
      <c s="1479" t="s">
        <v>87</v>
      </c>
      <c s="1479"/>
      <c s="1479"/>
      <c s="1479"/>
      <c s="1503">
        <v>161897000</v>
      </c>
      <c s="1466"/>
      <c s="1467"/>
      <c s="1467"/>
      <c s="1456"/>
      <c s="1456"/>
    </row>
    <row s="1452" customFormat="1" customHeight="1" ht="20.25">
      <c s="1466"/>
      <c s="1466"/>
      <c s="1466"/>
      <c s="1482"/>
      <c s="1483" t="s">
        <v>441</v>
      </c>
      <c s="1523"/>
      <c s="1524"/>
      <c s="1524"/>
      <c s="1492">
        <v>121706589</v>
      </c>
      <c s="1466"/>
      <c s="1467"/>
      <c s="1467"/>
      <c s="1456"/>
      <c s="1456"/>
    </row>
    <row s="1452" customFormat="1" customHeight="1" ht="20.25">
      <c s="1466"/>
      <c s="1466"/>
      <c s="1466"/>
      <c s="1487"/>
      <c s="1513" t="s">
        <v>447</v>
      </c>
      <c s="1488" t="s">
        <v>443</v>
      </c>
      <c s="1489"/>
      <c s="1516"/>
      <c s="1492">
        <v>161897000</v>
      </c>
      <c s="1466"/>
      <c s="1467"/>
      <c s="1467"/>
      <c s="1456"/>
      <c s="1456"/>
    </row>
    <row s="1452" customFormat="1" customHeight="1" ht="20.25">
      <c s="1466"/>
      <c s="1466"/>
      <c s="1466"/>
      <c s="1487"/>
      <c s="1493"/>
      <c s="1488" t="s">
        <v>444</v>
      </c>
      <c s="1489"/>
      <c s="1489"/>
      <c s="1525">
        <v>0</v>
      </c>
      <c s="1466"/>
      <c s="1467"/>
      <c s="1467"/>
      <c s="1456"/>
      <c s="1456"/>
    </row>
    <row s="1452" customFormat="1" customHeight="1" ht="20.25">
      <c s="1466"/>
      <c s="1466"/>
      <c s="1466"/>
      <c s="1496"/>
      <c s="1498"/>
      <c s="1499" t="s">
        <v>445</v>
      </c>
      <c s="1508"/>
      <c s="1508"/>
      <c s="1500">
        <v>40190411</v>
      </c>
      <c s="1466"/>
      <c s="1467"/>
      <c s="1467"/>
      <c s="1456"/>
      <c s="1456"/>
    </row>
    <row s="1452" customFormat="1" customHeight="1" ht="20.25">
      <c s="1466"/>
      <c s="1466"/>
      <c s="1466"/>
      <c s="1466"/>
      <c s="1466"/>
      <c s="1468"/>
      <c s="1475"/>
      <c s="1466"/>
      <c s="1475"/>
      <c s="1466"/>
      <c s="1467"/>
      <c s="1467"/>
      <c s="1456"/>
      <c s="1456"/>
    </row>
    <row s="1452" customFormat="1" customHeight="1" ht="20.25">
      <c s="1466"/>
      <c s="1466"/>
      <c s="1466"/>
      <c s="1466"/>
      <c s="1466"/>
      <c s="1468"/>
      <c s="1475"/>
      <c s="1466"/>
      <c s="1466"/>
      <c s="1475"/>
      <c s="1467"/>
      <c s="1467"/>
      <c s="1456"/>
      <c s="1456"/>
    </row>
    <row s="1452" customFormat="1" customHeight="1" ht="20.25">
      <c s="1466"/>
      <c s="1468" t="s">
        <v>448</v>
      </c>
      <c s="1466"/>
      <c s="1466"/>
      <c s="1466"/>
      <c s="1468"/>
      <c s="1475"/>
      <c s="1466"/>
      <c s="1466"/>
      <c s="1475"/>
      <c s="1467"/>
      <c s="1467"/>
      <c s="1456"/>
      <c s="1456"/>
    </row>
    <row s="1452" customFormat="1" customHeight="1" ht="20.25">
      <c s="1466"/>
      <c s="1466"/>
      <c s="1466" t="s">
        <v>449</v>
      </c>
      <c s="1466"/>
      <c s="1466"/>
      <c s="1468"/>
      <c s="1475"/>
      <c s="1466"/>
      <c s="1466"/>
      <c s="1475"/>
      <c s="1467"/>
      <c s="1467"/>
      <c s="1456"/>
      <c s="1456"/>
    </row>
    <row s="1452" customFormat="1" customHeight="1" ht="20.25">
      <c s="1466"/>
      <c s="1466"/>
      <c s="1466"/>
      <c s="1466"/>
      <c s="1466"/>
      <c s="1468"/>
      <c s="1475"/>
      <c s="1466"/>
      <c s="1466"/>
      <c s="1470" t="s">
        <v>278</v>
      </c>
      <c s="1467"/>
      <c s="1467"/>
      <c s="1456"/>
      <c s="1456"/>
    </row>
    <row s="1452" customFormat="1" customHeight="1" ht="20.25">
      <c s="1466"/>
      <c s="1466"/>
      <c s="1466"/>
      <c s="1466"/>
      <c s="1466"/>
      <c s="1466"/>
      <c s="1466"/>
      <c s="1466"/>
      <c s="1526" t="s">
        <v>450</v>
      </c>
      <c s="1526" t="s">
        <v>394</v>
      </c>
      <c s="1467"/>
      <c s="1467"/>
      <c s="1456"/>
      <c s="1456"/>
    </row>
    <row s="1452" customFormat="1" customHeight="1" ht="20.25">
      <c s="1466"/>
      <c s="1466"/>
      <c s="1466"/>
      <c s="1501" t="s">
        <v>87</v>
      </c>
      <c s="1502"/>
      <c s="1502"/>
      <c s="1502"/>
      <c s="1502"/>
      <c s="1503">
        <v>0</v>
      </c>
      <c s="1503">
        <v>69868536</v>
      </c>
      <c s="1466"/>
      <c s="1466"/>
      <c s="1456"/>
      <c s="1456"/>
    </row>
    <row s="1452" customFormat="1" customHeight="1" ht="20.25">
      <c s="1466"/>
      <c s="1466"/>
      <c s="1466"/>
      <c s="1487"/>
      <c s="1484" t="s">
        <v>412</v>
      </c>
      <c s="1494" t="s">
        <v>451</v>
      </c>
      <c s="1495"/>
      <c s="1517"/>
      <c s="1527">
        <v>0</v>
      </c>
      <c s="1528"/>
      <c s="1466"/>
      <c s="1466"/>
      <c s="1456"/>
      <c s="1456"/>
    </row>
    <row s="1452" customFormat="1" customHeight="1" ht="20.25">
      <c s="1466"/>
      <c s="1466"/>
      <c s="1466"/>
      <c s="1487"/>
      <c s="1484"/>
      <c s="1488" t="s">
        <v>452</v>
      </c>
      <c s="1489"/>
      <c s="1491" t="s">
        <v>417</v>
      </c>
      <c s="1529">
        <v>0</v>
      </c>
      <c s="1530"/>
      <c s="1466"/>
      <c s="1466"/>
      <c s="1456"/>
      <c s="1456"/>
    </row>
    <row s="1452" customFormat="1" customHeight="1" ht="20.25">
      <c s="1466"/>
      <c s="1466"/>
      <c s="1466"/>
      <c s="1487"/>
      <c s="1484"/>
      <c s="1493"/>
      <c s="1484"/>
      <c s="1491" t="s">
        <v>418</v>
      </c>
      <c s="1529">
        <v>0</v>
      </c>
      <c s="1530"/>
      <c s="1466"/>
      <c s="1466"/>
      <c s="1456"/>
      <c s="1456"/>
    </row>
    <row s="1452" customFormat="1" customHeight="1" ht="20.25">
      <c s="1466"/>
      <c s="1466"/>
      <c s="1466"/>
      <c s="1487"/>
      <c s="1484"/>
      <c s="1493"/>
      <c s="1484"/>
      <c s="1491" t="s">
        <v>419</v>
      </c>
      <c s="1529">
        <v>0</v>
      </c>
      <c s="1530"/>
      <c s="1466"/>
      <c s="1466"/>
      <c s="1456"/>
      <c s="1456"/>
    </row>
    <row s="1452" customFormat="1" customHeight="1" ht="20.25">
      <c s="1466"/>
      <c s="1466"/>
      <c s="1466"/>
      <c s="1487"/>
      <c s="1484"/>
      <c s="1493"/>
      <c s="1484"/>
      <c s="1491" t="s">
        <v>420</v>
      </c>
      <c s="1529">
        <v>0</v>
      </c>
      <c s="1530"/>
      <c s="1466"/>
      <c s="1466"/>
      <c s="1456"/>
      <c s="1456"/>
    </row>
    <row s="1452" customFormat="1" customHeight="1" ht="20.25">
      <c s="1466"/>
      <c s="1466"/>
      <c s="1466"/>
      <c s="1487"/>
      <c s="1484"/>
      <c s="1494"/>
      <c s="1495"/>
      <c s="1491" t="s">
        <v>421</v>
      </c>
      <c s="1529">
        <v>0</v>
      </c>
      <c s="1530"/>
      <c s="1466"/>
      <c s="1466"/>
      <c s="1456"/>
      <c s="1456"/>
    </row>
    <row s="1452" customFormat="1" customHeight="1" ht="20.25">
      <c s="1466"/>
      <c s="1466"/>
      <c s="1466"/>
      <c s="1487"/>
      <c s="1484"/>
      <c s="1493" t="s">
        <v>422</v>
      </c>
      <c s="1484"/>
      <c s="1517"/>
      <c s="1528"/>
      <c s="1485">
        <v>69868536</v>
      </c>
      <c s="1466"/>
      <c s="1466"/>
      <c s="1456"/>
      <c s="1456"/>
    </row>
    <row s="1452" customFormat="1" customHeight="1" ht="20.25">
      <c s="1466"/>
      <c s="1466"/>
      <c s="1466"/>
      <c s="1487"/>
      <c s="1484"/>
      <c s="1488" t="s">
        <v>423</v>
      </c>
      <c s="1489"/>
      <c s="1491" t="s">
        <v>417</v>
      </c>
      <c s="1530"/>
      <c s="1492">
        <v>0</v>
      </c>
      <c s="1466"/>
      <c s="1466"/>
      <c s="1456"/>
      <c s="1456"/>
    </row>
    <row s="1452" customFormat="1" customHeight="1" ht="20.25">
      <c s="1466"/>
      <c s="1466"/>
      <c s="1466"/>
      <c s="1487"/>
      <c s="1484"/>
      <c s="1493"/>
      <c s="1484"/>
      <c s="1491" t="s">
        <v>418</v>
      </c>
      <c s="1530"/>
      <c s="1492">
        <v>0</v>
      </c>
      <c s="1466"/>
      <c s="1466"/>
      <c s="1456"/>
      <c s="1456"/>
    </row>
    <row s="1452" customFormat="1" customHeight="1" ht="20.25">
      <c s="1466"/>
      <c s="1466"/>
      <c s="1466"/>
      <c s="1487"/>
      <c s="1484"/>
      <c s="1493"/>
      <c s="1484"/>
      <c s="1491" t="s">
        <v>419</v>
      </c>
      <c s="1530"/>
      <c s="1492">
        <v>0</v>
      </c>
      <c s="1466"/>
      <c s="1466"/>
      <c s="1456"/>
      <c s="1456"/>
    </row>
    <row s="1452" customFormat="1" customHeight="1" ht="20.25">
      <c s="1466"/>
      <c s="1466"/>
      <c s="1466"/>
      <c s="1487"/>
      <c s="1484"/>
      <c s="1493"/>
      <c s="1484"/>
      <c s="1491" t="s">
        <v>420</v>
      </c>
      <c s="1530"/>
      <c s="1492">
        <v>0</v>
      </c>
      <c s="1466"/>
      <c s="1466"/>
      <c s="1456"/>
      <c s="1456"/>
    </row>
    <row s="1452" customFormat="1" customHeight="1" ht="20.25">
      <c s="1466"/>
      <c s="1466"/>
      <c s="1466"/>
      <c s="1487"/>
      <c s="1497"/>
      <c s="1498"/>
      <c s="1497"/>
      <c s="1499" t="s">
        <v>421</v>
      </c>
      <c s="1531"/>
      <c s="1500">
        <v>0</v>
      </c>
      <c s="1466"/>
      <c s="1466"/>
      <c s="1456"/>
      <c s="1456"/>
    </row>
    <row s="1452" customFormat="1" customHeight="1" ht="20.25">
      <c s="1466"/>
      <c s="1466"/>
      <c s="1466"/>
      <c s="1532"/>
      <c s="1466"/>
      <c s="1466"/>
      <c s="1475"/>
      <c s="1466"/>
      <c s="1466"/>
      <c s="1459"/>
      <c s="1466"/>
      <c s="1466"/>
      <c s="1456"/>
      <c s="1456"/>
    </row>
    <row s="1452" customFormat="1" customHeight="1" ht="20.25">
      <c s="1466"/>
      <c s="1466"/>
      <c s="1466"/>
      <c s="1466"/>
      <c s="1466"/>
      <c s="1466"/>
      <c s="1475"/>
      <c s="1466"/>
      <c s="1466"/>
      <c s="1459"/>
      <c s="1466"/>
      <c s="1466"/>
      <c s="1456"/>
      <c s="1456"/>
    </row>
    <row s="1452" customFormat="1" customHeight="1" ht="20.25">
      <c s="1466"/>
      <c s="1466"/>
      <c s="1466" t="s">
        <v>453</v>
      </c>
      <c s="1466"/>
      <c s="1466"/>
      <c s="1466"/>
      <c s="1475"/>
      <c s="1466"/>
      <c s="1466"/>
      <c s="1459"/>
      <c s="1466"/>
      <c s="1466"/>
      <c s="1456"/>
      <c s="1456"/>
    </row>
    <row s="1452" customFormat="1" customHeight="1" ht="20.25">
      <c s="1466"/>
      <c s="1466"/>
      <c s="1466"/>
      <c s="1466"/>
      <c s="1466"/>
      <c s="1466"/>
      <c s="1475"/>
      <c s="1466"/>
      <c s="1466"/>
      <c s="1470" t="s">
        <v>278</v>
      </c>
      <c s="1466"/>
      <c s="1466"/>
      <c s="1456"/>
      <c s="1456"/>
    </row>
    <row s="1452" customFormat="1" customHeight="1" ht="20.25">
      <c s="1466"/>
      <c s="1466"/>
      <c s="1466"/>
      <c s="1466"/>
      <c s="1466"/>
      <c s="1466"/>
      <c s="1475"/>
      <c s="1466"/>
      <c s="1526" t="s">
        <v>450</v>
      </c>
      <c s="1526" t="s">
        <v>394</v>
      </c>
      <c s="1466"/>
      <c s="1466"/>
      <c s="1456"/>
      <c s="1456"/>
    </row>
    <row s="1452" customFormat="1" customHeight="1" ht="20.25">
      <c s="1466"/>
      <c s="1466"/>
      <c s="1466"/>
      <c s="1501" t="s">
        <v>87</v>
      </c>
      <c s="1502"/>
      <c s="1502"/>
      <c s="1502"/>
      <c s="1502"/>
      <c s="1533"/>
      <c s="1503">
        <v>0</v>
      </c>
      <c s="1466"/>
      <c s="1466"/>
      <c s="1456"/>
      <c s="1456"/>
    </row>
    <row s="1452" customFormat="1" customHeight="1" ht="20.25">
      <c s="1466"/>
      <c s="1466"/>
      <c s="1466"/>
      <c s="1487"/>
      <c s="1519" t="s">
        <v>454</v>
      </c>
      <c s="1491" t="s">
        <v>422</v>
      </c>
      <c s="1516"/>
      <c s="1517"/>
      <c s="1530"/>
      <c s="1492">
        <v>0</v>
      </c>
      <c s="1466"/>
      <c s="1466"/>
      <c s="1456"/>
      <c s="1456"/>
    </row>
    <row s="1452" customFormat="1" customHeight="1" ht="20.25">
      <c s="1466"/>
      <c s="1466"/>
      <c s="1466"/>
      <c s="1487"/>
      <c s="1484"/>
      <c s="1493" t="s">
        <v>423</v>
      </c>
      <c s="1519"/>
      <c s="1504" t="s">
        <v>417</v>
      </c>
      <c s="1528"/>
      <c s="1485">
        <v>0</v>
      </c>
      <c s="1466"/>
      <c s="1466"/>
      <c s="1456"/>
      <c s="1456"/>
    </row>
    <row s="1452" customFormat="1" customHeight="1" ht="20.25">
      <c s="1466"/>
      <c s="1466"/>
      <c s="1466"/>
      <c s="1487"/>
      <c s="1484"/>
      <c s="1493"/>
      <c s="1534"/>
      <c s="1535" t="s">
        <v>418</v>
      </c>
      <c s="1536"/>
      <c s="1537">
        <v>0</v>
      </c>
      <c s="1538"/>
      <c s="1538"/>
      <c s="1539"/>
      <c s="1456"/>
    </row>
    <row s="1452" customFormat="1" customHeight="1" ht="20.25">
      <c s="1466"/>
      <c s="1466"/>
      <c s="1466"/>
      <c s="1487"/>
      <c s="1484"/>
      <c s="1493"/>
      <c s="1534"/>
      <c s="1535" t="s">
        <v>419</v>
      </c>
      <c s="1536"/>
      <c s="1537">
        <v>0</v>
      </c>
      <c s="1538"/>
      <c s="1538"/>
      <c s="1539"/>
      <c s="1456"/>
    </row>
    <row s="1452" customFormat="1" customHeight="1" ht="20.25">
      <c s="1466"/>
      <c s="1466"/>
      <c s="1466"/>
      <c s="1487"/>
      <c s="1484"/>
      <c s="1493"/>
      <c s="1534"/>
      <c s="1535" t="s">
        <v>420</v>
      </c>
      <c s="1536"/>
      <c s="1537">
        <v>0</v>
      </c>
      <c s="1538"/>
      <c s="1538"/>
      <c s="1539"/>
      <c s="1456"/>
    </row>
    <row s="1452" customFormat="1" customHeight="1" ht="20.25">
      <c s="1466"/>
      <c s="1466"/>
      <c s="1466"/>
      <c s="1487"/>
      <c s="1484"/>
      <c s="1491" t="s">
        <v>455</v>
      </c>
      <c s="1540"/>
      <c s="1535"/>
      <c s="1541"/>
      <c s="1542">
        <v>0</v>
      </c>
      <c s="1538"/>
      <c s="1538"/>
      <c s="1539"/>
      <c s="1456"/>
    </row>
    <row s="1452" customFormat="1" customHeight="1" ht="20.25">
      <c s="1466"/>
      <c s="1466"/>
      <c s="1466"/>
      <c s="1487"/>
      <c s="1484"/>
      <c s="1493" t="s">
        <v>456</v>
      </c>
      <c s="1534"/>
      <c s="1543" t="s">
        <v>417</v>
      </c>
      <c s="1536"/>
      <c s="1537">
        <v>0</v>
      </c>
      <c s="1538"/>
      <c s="1538"/>
      <c s="1539"/>
      <c s="1456"/>
    </row>
    <row s="1452" customFormat="1" customHeight="1" ht="20.25">
      <c s="1466"/>
      <c s="1466"/>
      <c s="1466"/>
      <c s="1487"/>
      <c s="1484"/>
      <c s="1493"/>
      <c s="1534"/>
      <c s="1535" t="s">
        <v>418</v>
      </c>
      <c s="1536"/>
      <c s="1537">
        <v>0</v>
      </c>
      <c s="1538"/>
      <c s="1538"/>
      <c s="1539"/>
      <c s="1456"/>
    </row>
    <row s="1452" customFormat="1" customHeight="1" ht="20.25">
      <c s="1466"/>
      <c s="1466"/>
      <c s="1466"/>
      <c s="1487"/>
      <c s="1484"/>
      <c s="1493"/>
      <c s="1534"/>
      <c s="1535" t="s">
        <v>419</v>
      </c>
      <c s="1536"/>
      <c s="1537">
        <v>0</v>
      </c>
      <c s="1538"/>
      <c s="1538"/>
      <c s="1539"/>
      <c s="1456"/>
    </row>
    <row s="1452" customFormat="1" customHeight="1" ht="20.25">
      <c s="1466"/>
      <c s="1466"/>
      <c s="1466"/>
      <c s="1496"/>
      <c s="1497"/>
      <c s="1498"/>
      <c s="1544"/>
      <c s="1545" t="s">
        <v>420</v>
      </c>
      <c s="1546"/>
      <c s="1547">
        <v>0</v>
      </c>
      <c s="1538"/>
      <c s="1538"/>
      <c s="1539"/>
      <c s="1456"/>
    </row>
    <row s="1452" customFormat="1" customHeight="1" ht="20.25">
      <c s="1466"/>
      <c s="1466"/>
      <c s="1466"/>
      <c s="1466"/>
      <c s="1466"/>
      <c s="1466"/>
      <c s="1548"/>
      <c s="1538"/>
      <c s="1538"/>
      <c s="1549"/>
      <c s="1538"/>
      <c s="1538"/>
      <c s="1539"/>
      <c s="1456"/>
    </row>
    <row s="1452" customFormat="1" customHeight="1" ht="20.25">
      <c s="1466"/>
      <c s="1466"/>
      <c s="1466"/>
      <c s="1466"/>
      <c s="1466"/>
      <c s="1466"/>
      <c s="1548"/>
      <c s="1538"/>
      <c s="1538"/>
      <c s="1549"/>
      <c s="1538"/>
      <c s="1538"/>
      <c s="1539"/>
      <c s="1456"/>
    </row>
    <row s="1452" customFormat="1" customHeight="1" ht="20.25">
      <c s="1466"/>
      <c s="1466"/>
      <c s="1466" t="s">
        <v>457</v>
      </c>
      <c s="1466"/>
      <c s="1466"/>
      <c s="1466"/>
      <c s="1548"/>
      <c s="1538"/>
      <c s="1538"/>
      <c s="1549"/>
      <c s="1538"/>
      <c s="1538"/>
      <c s="1539"/>
      <c s="1456"/>
    </row>
    <row s="1452" customFormat="1" customHeight="1" ht="20.25">
      <c s="1466"/>
      <c s="1466"/>
      <c s="1466"/>
      <c s="1466"/>
      <c s="1466"/>
      <c s="1466"/>
      <c s="1548"/>
      <c s="1538"/>
      <c s="1538"/>
      <c s="1550" t="s">
        <v>278</v>
      </c>
      <c s="1538"/>
      <c s="1538"/>
      <c s="1539"/>
      <c s="1456"/>
    </row>
    <row s="1452" customFormat="1" customHeight="1" ht="20.25">
      <c s="1466"/>
      <c s="1466"/>
      <c s="1466"/>
      <c s="1466"/>
      <c s="1466"/>
      <c s="1466"/>
      <c s="1548"/>
      <c s="1538"/>
      <c s="1551" t="s">
        <v>450</v>
      </c>
      <c s="1551" t="s">
        <v>394</v>
      </c>
      <c s="1538"/>
      <c s="1538"/>
      <c s="1539"/>
      <c s="1456"/>
    </row>
    <row s="1452" customFormat="1" customHeight="1" ht="20.25">
      <c s="1466"/>
      <c s="1466"/>
      <c s="1466"/>
      <c s="1501" t="s">
        <v>87</v>
      </c>
      <c s="1502"/>
      <c s="1502"/>
      <c s="1552"/>
      <c s="1552"/>
      <c s="1553">
        <v>355499</v>
      </c>
      <c s="1553">
        <v>0</v>
      </c>
      <c s="1538"/>
      <c s="1538"/>
      <c s="1539"/>
      <c s="1456"/>
    </row>
    <row s="1452" customFormat="1" customHeight="1" ht="20.25">
      <c s="1466"/>
      <c s="1466"/>
      <c s="1466"/>
      <c s="1487"/>
      <c s="1519" t="s">
        <v>430</v>
      </c>
      <c s="1493" t="s">
        <v>451</v>
      </c>
      <c s="1554"/>
      <c s="1535"/>
      <c s="1542">
        <v>355499</v>
      </c>
      <c s="1536"/>
      <c s="1538"/>
      <c s="1538"/>
      <c s="1539"/>
      <c s="1456"/>
    </row>
    <row s="1452" customFormat="1" customHeight="1" ht="20.25">
      <c s="1466"/>
      <c s="1466"/>
      <c s="1466"/>
      <c s="1487"/>
      <c s="1484"/>
      <c s="1488" t="s">
        <v>452</v>
      </c>
      <c s="1555"/>
      <c s="1556" t="s">
        <v>417</v>
      </c>
      <c s="1542">
        <v>0</v>
      </c>
      <c s="1541"/>
      <c s="1538"/>
      <c s="1538"/>
      <c s="1539"/>
      <c s="1456"/>
    </row>
    <row s="1452" customFormat="1" customHeight="1" ht="20.25">
      <c s="1466"/>
      <c s="1466"/>
      <c s="1466"/>
      <c s="1487"/>
      <c s="1484"/>
      <c s="1493"/>
      <c s="1557"/>
      <c s="1556" t="s">
        <v>418</v>
      </c>
      <c s="1542">
        <v>0</v>
      </c>
      <c s="1541"/>
      <c s="1538"/>
      <c s="1538"/>
      <c s="1539"/>
      <c s="1456"/>
    </row>
    <row s="1452" customFormat="1" customHeight="1" ht="20.25">
      <c s="1466"/>
      <c s="1466"/>
      <c s="1466"/>
      <c s="1487"/>
      <c s="1484"/>
      <c s="1493"/>
      <c s="1557"/>
      <c s="1556" t="s">
        <v>419</v>
      </c>
      <c s="1542">
        <v>0</v>
      </c>
      <c s="1541"/>
      <c s="1538"/>
      <c s="1538"/>
      <c s="1539"/>
      <c s="1456"/>
    </row>
    <row s="1452" customFormat="1" customHeight="1" ht="20.25">
      <c s="1466"/>
      <c s="1466"/>
      <c s="1466"/>
      <c s="1487"/>
      <c s="1484"/>
      <c s="1493"/>
      <c s="1557"/>
      <c s="1556" t="s">
        <v>420</v>
      </c>
      <c s="1542">
        <v>0</v>
      </c>
      <c s="1541"/>
      <c s="1538"/>
      <c s="1538"/>
      <c s="1539"/>
      <c s="1456"/>
    </row>
    <row s="1452" customFormat="1" customHeight="1" ht="20.25">
      <c s="1466"/>
      <c s="1466"/>
      <c s="1466"/>
      <c s="1487"/>
      <c s="1484"/>
      <c s="1494"/>
      <c s="1554"/>
      <c s="1556" t="s">
        <v>421</v>
      </c>
      <c s="1542">
        <v>0</v>
      </c>
      <c s="1541"/>
      <c s="1538"/>
      <c s="1538"/>
      <c s="1539"/>
      <c s="1456"/>
    </row>
    <row s="1452" customFormat="1" customHeight="1" ht="20.25">
      <c s="1466"/>
      <c s="1466"/>
      <c s="1466"/>
      <c s="1487"/>
      <c s="1484"/>
      <c s="1493" t="s">
        <v>422</v>
      </c>
      <c s="1557"/>
      <c s="1535"/>
      <c s="1536"/>
      <c s="1537">
        <v>0</v>
      </c>
      <c s="1538"/>
      <c s="1538"/>
      <c s="1539"/>
      <c s="1456"/>
    </row>
    <row s="1452" customFormat="1" customHeight="1" ht="20.25">
      <c s="1466"/>
      <c s="1466"/>
      <c s="1466"/>
      <c s="1487"/>
      <c s="1484"/>
      <c s="1488" t="s">
        <v>423</v>
      </c>
      <c s="1555"/>
      <c s="1556" t="s">
        <v>417</v>
      </c>
      <c s="1541"/>
      <c s="1537">
        <v>0</v>
      </c>
      <c s="1538"/>
      <c s="1538"/>
      <c s="1539"/>
      <c s="1456"/>
    </row>
    <row s="1452" customFormat="1" customHeight="1" ht="20.25">
      <c s="1466"/>
      <c s="1466"/>
      <c s="1466"/>
      <c s="1487"/>
      <c s="1484"/>
      <c s="1493"/>
      <c s="1557"/>
      <c s="1556" t="s">
        <v>418</v>
      </c>
      <c s="1541"/>
      <c s="1537">
        <v>0</v>
      </c>
      <c s="1538"/>
      <c s="1538"/>
      <c s="1539"/>
      <c s="1456"/>
    </row>
    <row s="1452" customFormat="1" customHeight="1" ht="20.25">
      <c s="1466"/>
      <c s="1466"/>
      <c s="1466"/>
      <c s="1487"/>
      <c s="1484"/>
      <c s="1493"/>
      <c s="1557"/>
      <c s="1556" t="s">
        <v>419</v>
      </c>
      <c s="1541"/>
      <c s="1537">
        <v>0</v>
      </c>
      <c s="1538"/>
      <c s="1538"/>
      <c s="1539"/>
      <c s="1456"/>
    </row>
    <row s="1452" customFormat="1" customHeight="1" ht="20.25">
      <c s="1466"/>
      <c s="1466"/>
      <c s="1466"/>
      <c s="1487"/>
      <c s="1484"/>
      <c s="1493"/>
      <c s="1557"/>
      <c s="1556" t="s">
        <v>420</v>
      </c>
      <c s="1541"/>
      <c s="1537">
        <v>0</v>
      </c>
      <c s="1538"/>
      <c s="1538"/>
      <c s="1539"/>
      <c s="1456"/>
    </row>
    <row s="1452" customFormat="1" customHeight="1" ht="20.25">
      <c s="1466"/>
      <c s="1466"/>
      <c s="1466"/>
      <c s="1496"/>
      <c s="1497"/>
      <c s="1498"/>
      <c s="1558"/>
      <c s="1559" t="s">
        <v>421</v>
      </c>
      <c s="1546"/>
      <c s="1547">
        <v>0</v>
      </c>
      <c s="1538"/>
      <c s="1538"/>
      <c s="1539"/>
      <c s="1456"/>
    </row>
    <row s="1452" customFormat="1" customHeight="1" ht="20.25">
      <c s="1466"/>
      <c s="1466"/>
      <c s="1466"/>
      <c s="1466"/>
      <c s="1466"/>
      <c s="1466"/>
      <c s="1538"/>
      <c s="1538"/>
      <c s="1538"/>
      <c s="1549"/>
      <c s="1538"/>
      <c s="1538"/>
      <c s="1539"/>
      <c s="1456"/>
    </row>
    <row s="1452" customFormat="1" customHeight="1" ht="20.25">
      <c s="1466"/>
      <c s="1466"/>
      <c s="1466"/>
      <c s="1466"/>
      <c s="1466"/>
      <c s="1466"/>
      <c s="1548"/>
      <c s="1538"/>
      <c s="1538"/>
      <c s="1549"/>
      <c s="1538"/>
      <c s="1538"/>
      <c s="1539"/>
      <c s="1456"/>
    </row>
    <row s="1452" customFormat="1" customHeight="1" ht="20.25">
      <c s="1466"/>
      <c s="1466"/>
      <c s="1466" t="s">
        <v>458</v>
      </c>
      <c s="1466"/>
      <c s="1466"/>
      <c s="1466"/>
      <c s="1548"/>
      <c s="1538"/>
      <c s="1538"/>
      <c s="1549"/>
      <c s="1538"/>
      <c s="1538"/>
      <c s="1539"/>
      <c s="1456"/>
    </row>
    <row s="1452" customFormat="1" customHeight="1" ht="20.25">
      <c s="1466"/>
      <c s="1466"/>
      <c s="1466"/>
      <c s="1466"/>
      <c s="1466"/>
      <c s="1466"/>
      <c s="1548"/>
      <c s="1538"/>
      <c s="1538"/>
      <c s="1550" t="s">
        <v>278</v>
      </c>
      <c s="1538"/>
      <c s="1538"/>
      <c s="1539"/>
      <c s="1456"/>
    </row>
    <row s="1452" customFormat="1" customHeight="1" ht="20.25">
      <c s="1466"/>
      <c s="1466"/>
      <c s="1466"/>
      <c s="1466"/>
      <c s="1466"/>
      <c s="1466"/>
      <c s="1538"/>
      <c s="1538"/>
      <c s="1551" t="s">
        <v>450</v>
      </c>
      <c s="1560" t="s">
        <v>394</v>
      </c>
      <c s="1538"/>
      <c s="1538"/>
      <c s="1539"/>
      <c s="1456"/>
    </row>
    <row s="1452" customFormat="1" customHeight="1" ht="20.25">
      <c s="1466"/>
      <c s="1466"/>
      <c s="1466"/>
      <c s="1501" t="s">
        <v>442</v>
      </c>
      <c s="1561"/>
      <c s="1562" t="s">
        <v>444</v>
      </c>
      <c s="1563"/>
      <c s="1564"/>
      <c s="1565">
        <v>0</v>
      </c>
      <c s="1536"/>
      <c s="1538"/>
      <c s="1538"/>
      <c s="1539"/>
      <c s="1456"/>
    </row>
    <row s="1452" customFormat="1" customHeight="1" ht="20.25">
      <c s="1466"/>
      <c s="1466"/>
      <c s="1466"/>
      <c s="1506"/>
      <c s="1497"/>
      <c s="1498" t="s">
        <v>445</v>
      </c>
      <c s="1558"/>
      <c s="1566"/>
      <c s="1546"/>
      <c s="1547">
        <v>30158976</v>
      </c>
      <c s="1538"/>
      <c s="1538"/>
      <c s="1539"/>
      <c s="1456"/>
    </row>
    <row s="1452" customFormat="1" customHeight="1" ht="20.25">
      <c s="1466"/>
      <c s="1466"/>
      <c s="1466"/>
      <c s="1466"/>
      <c s="1466"/>
      <c s="1466"/>
      <c s="1548"/>
      <c s="1538"/>
      <c s="1538"/>
      <c s="1549"/>
      <c s="1538"/>
      <c s="1538"/>
      <c s="1539"/>
      <c s="1456"/>
    </row>
    <row s="1452" customFormat="1" customHeight="1" ht="20.25">
      <c s="1466"/>
      <c s="1466"/>
      <c s="1466"/>
      <c s="1466"/>
      <c s="1466"/>
      <c s="1466"/>
      <c s="1548"/>
      <c s="1538"/>
      <c s="1538"/>
      <c s="1549"/>
      <c s="1538"/>
      <c s="1538"/>
      <c s="1539"/>
      <c s="1456"/>
    </row>
    <row s="1452" customFormat="1" customHeight="1" ht="20.25">
      <c s="1466"/>
      <c s="1466"/>
      <c s="1466" t="s">
        <v>459</v>
      </c>
      <c s="1466"/>
      <c s="1466"/>
      <c s="1466"/>
      <c s="1548"/>
      <c s="1538"/>
      <c s="1538"/>
      <c s="1549"/>
      <c s="1538"/>
      <c s="1538"/>
      <c s="1539"/>
      <c s="1456"/>
    </row>
    <row s="1452" customFormat="1" customHeight="1" ht="20.25">
      <c s="1466"/>
      <c s="1466"/>
      <c s="1466"/>
      <c s="1466"/>
      <c s="1466"/>
      <c s="1466"/>
      <c s="1548"/>
      <c s="1538"/>
      <c s="1538"/>
      <c s="1550" t="s">
        <v>278</v>
      </c>
      <c s="1538"/>
      <c s="1538"/>
      <c s="1539"/>
      <c s="1456"/>
    </row>
    <row s="1452" customFormat="1" customHeight="1" ht="20.25">
      <c s="1466"/>
      <c s="1466"/>
      <c s="1466"/>
      <c s="1466"/>
      <c s="1466"/>
      <c s="1466"/>
      <c s="1538"/>
      <c s="1538"/>
      <c s="1551" t="s">
        <v>450</v>
      </c>
      <c s="1560" t="s">
        <v>394</v>
      </c>
      <c s="1538"/>
      <c s="1538"/>
      <c s="1539"/>
      <c s="1456"/>
    </row>
    <row s="1452" customFormat="1" customHeight="1" ht="20.25">
      <c s="1466"/>
      <c s="1466"/>
      <c s="1466"/>
      <c s="1501" t="s">
        <v>447</v>
      </c>
      <c s="1561"/>
      <c s="1562" t="s">
        <v>444</v>
      </c>
      <c s="1563"/>
      <c s="1564"/>
      <c s="1565">
        <v>0</v>
      </c>
      <c s="1536"/>
      <c s="1538"/>
      <c s="1538"/>
      <c s="1539"/>
      <c s="1456"/>
    </row>
    <row s="1452" customFormat="1" customHeight="1" ht="20.25">
      <c s="1466"/>
      <c s="1466"/>
      <c s="1466"/>
      <c s="1506"/>
      <c s="1497"/>
      <c s="1498" t="s">
        <v>445</v>
      </c>
      <c s="1558"/>
      <c s="1566"/>
      <c s="1546"/>
      <c s="1547">
        <v>40190411</v>
      </c>
      <c s="1538"/>
      <c s="1538"/>
      <c s="1539"/>
      <c s="1456"/>
    </row>
    <row s="1452" customFormat="1" customHeight="1" ht="20.25">
      <c s="1466"/>
      <c s="1466"/>
      <c s="1466"/>
      <c s="1466"/>
      <c s="1466"/>
      <c s="1466"/>
      <c s="1548"/>
      <c s="1538"/>
      <c s="1538"/>
      <c s="1549"/>
      <c s="1538"/>
      <c s="1538"/>
      <c s="1539"/>
      <c s="1456"/>
    </row>
    <row s="1452" customFormat="1" customHeight="1" ht="20.25">
      <c s="1466"/>
      <c s="1466"/>
      <c s="1466"/>
      <c s="1466"/>
      <c s="1466"/>
      <c s="1468"/>
      <c s="1548"/>
      <c s="1538"/>
      <c s="1538"/>
      <c s="1538"/>
      <c s="1538"/>
      <c s="1538"/>
      <c s="1539"/>
      <c s="1456"/>
    </row>
    <row s="1452" customFormat="1" customHeight="1" ht="20.25">
      <c s="1466"/>
      <c s="1466"/>
      <c s="1466" t="s">
        <v>460</v>
      </c>
      <c s="1466"/>
      <c s="1466"/>
      <c s="1466"/>
      <c s="1548"/>
      <c s="1538"/>
      <c s="1538"/>
      <c s="1538"/>
      <c s="1538"/>
      <c s="1538"/>
      <c s="1539"/>
      <c s="1456"/>
    </row>
    <row s="1452" customFormat="1" customHeight="1" ht="20.25">
      <c s="1466"/>
      <c s="1466"/>
      <c s="1466"/>
      <c s="1466"/>
      <c s="1466"/>
      <c s="1466"/>
      <c s="1548"/>
      <c s="1538"/>
      <c s="1538"/>
      <c s="1550" t="s">
        <v>278</v>
      </c>
      <c s="1538"/>
      <c s="1538"/>
      <c s="1539"/>
      <c s="1456"/>
    </row>
    <row s="1452" customFormat="1" customHeight="1" ht="20.25">
      <c s="1466"/>
      <c s="1466"/>
      <c s="1466"/>
      <c s="1466"/>
      <c s="1466"/>
      <c s="1466"/>
      <c s="1538"/>
      <c s="1538"/>
      <c s="1551" t="s">
        <v>450</v>
      </c>
      <c s="1560" t="s">
        <v>394</v>
      </c>
      <c s="1538"/>
      <c s="1538"/>
      <c s="1539"/>
      <c s="1456"/>
    </row>
    <row s="1452" customFormat="1" customHeight="1" ht="20.25">
      <c s="1466"/>
      <c s="1466"/>
      <c s="1466"/>
      <c s="1501" t="s">
        <v>442</v>
      </c>
      <c s="1561"/>
      <c s="1562" t="s">
        <v>461</v>
      </c>
      <c s="1563"/>
      <c s="1564"/>
      <c s="1565">
        <v>10939451</v>
      </c>
      <c s="1536"/>
      <c s="1538"/>
      <c s="1538"/>
      <c s="1539"/>
      <c s="1456"/>
    </row>
    <row s="1452" customFormat="1" customHeight="1" ht="20.25">
      <c s="1466"/>
      <c s="1466"/>
      <c s="1466"/>
      <c s="1506"/>
      <c s="1497"/>
      <c s="1498" t="s">
        <v>462</v>
      </c>
      <c s="1558"/>
      <c s="1566"/>
      <c s="1546"/>
      <c s="1547">
        <v>0</v>
      </c>
      <c s="1538"/>
      <c s="1538"/>
      <c s="1539"/>
      <c s="1456"/>
    </row>
    <row s="1452" customFormat="1" customHeight="1" ht="20.25">
      <c s="1466"/>
      <c s="1466"/>
      <c s="1466"/>
      <c s="1466"/>
      <c s="1466"/>
      <c s="1475"/>
      <c s="1548"/>
      <c s="1548"/>
      <c s="1548"/>
      <c s="1548"/>
      <c s="1538"/>
      <c s="1538"/>
      <c s="1539"/>
      <c s="1456"/>
    </row>
    <row s="1452" customFormat="1" customHeight="1" ht="20.25">
      <c s="1466"/>
      <c s="1466"/>
      <c s="1466"/>
      <c s="1466"/>
      <c s="1466"/>
      <c s="1475"/>
      <c s="1548"/>
      <c s="1548"/>
      <c s="1548"/>
      <c s="1548"/>
      <c s="1538"/>
      <c s="1538"/>
      <c s="1539"/>
      <c s="1456"/>
    </row>
    <row s="1452" customFormat="1" customHeight="1" ht="20.25">
      <c s="1466"/>
      <c s="1466"/>
      <c s="1466" t="s">
        <v>463</v>
      </c>
      <c s="1466"/>
      <c s="1466"/>
      <c s="1468"/>
      <c s="1548"/>
      <c s="1538"/>
      <c s="1538"/>
      <c s="1538"/>
      <c s="1538"/>
      <c s="1538"/>
      <c s="1539"/>
      <c s="1456"/>
    </row>
    <row s="1452" customFormat="1" customHeight="1" ht="20.25">
      <c s="1466"/>
      <c s="1466"/>
      <c s="1466"/>
      <c s="1466"/>
      <c s="1466"/>
      <c s="1468"/>
      <c s="1548"/>
      <c s="1538"/>
      <c s="1538"/>
      <c s="1550" t="s">
        <v>278</v>
      </c>
      <c s="1538"/>
      <c s="1538"/>
      <c s="1539"/>
      <c s="1456"/>
    </row>
    <row s="1452" customFormat="1" customHeight="1" ht="20.25">
      <c s="1466"/>
      <c s="1466"/>
      <c s="1466"/>
      <c s="1466"/>
      <c s="1466"/>
      <c s="1468"/>
      <c s="1548"/>
      <c s="1538"/>
      <c s="1551" t="s">
        <v>450</v>
      </c>
      <c s="1560" t="s">
        <v>394</v>
      </c>
      <c s="1538"/>
      <c s="1538"/>
      <c s="1539"/>
      <c s="1456"/>
    </row>
    <row s="1452" customFormat="1" customHeight="1" ht="20.25">
      <c s="1466"/>
      <c s="1466"/>
      <c s="1466"/>
      <c s="1501" t="s">
        <v>447</v>
      </c>
      <c s="1561"/>
      <c s="1562" t="s">
        <v>461</v>
      </c>
      <c s="1563"/>
      <c s="1564"/>
      <c s="1565">
        <v>0</v>
      </c>
      <c s="1536"/>
      <c s="1538"/>
      <c s="1538"/>
      <c s="1539"/>
      <c s="1456"/>
    </row>
    <row s="1452" customFormat="1" customHeight="1" ht="20.25">
      <c s="1466"/>
      <c s="1466"/>
      <c s="1466"/>
      <c s="1506"/>
      <c s="1497"/>
      <c s="1498" t="s">
        <v>462</v>
      </c>
      <c s="1558"/>
      <c s="1566"/>
      <c s="1546"/>
      <c s="1547">
        <v>1145761</v>
      </c>
      <c s="1538"/>
      <c s="1538"/>
      <c s="1539"/>
      <c s="1456"/>
    </row>
    <row s="1452" customFormat="1" customHeight="1" ht="20.25">
      <c s="1466"/>
      <c s="1466"/>
      <c s="1466"/>
      <c s="1466"/>
      <c s="1466"/>
      <c s="1466"/>
      <c s="1538"/>
      <c s="1538"/>
      <c s="1538"/>
      <c s="1538"/>
      <c s="1567"/>
      <c s="1567"/>
      <c s="1539"/>
      <c s="1456"/>
    </row>
    <row s="1452" customFormat="1" customHeight="1" ht="18">
      <c s="1466"/>
      <c s="1466"/>
      <c s="1466"/>
      <c s="1466"/>
      <c s="1466"/>
      <c s="1466"/>
      <c s="1538"/>
      <c s="1538"/>
      <c s="1538"/>
      <c s="1538"/>
      <c s="1567"/>
      <c s="1567"/>
      <c s="1539"/>
      <c s="1456"/>
    </row>
    <row s="1452" customFormat="1" customHeight="1" ht="7.5">
      <c s="1466"/>
      <c s="1466"/>
      <c s="1466"/>
      <c s="1466"/>
      <c s="1466"/>
      <c s="1466"/>
      <c s="1538"/>
      <c s="1538"/>
      <c s="1538"/>
      <c s="1538"/>
      <c s="1567"/>
      <c s="1567"/>
      <c s="1539"/>
      <c s="1456"/>
    </row>
  </sheetData>
  <mergeCells count="4">
    <mergeCell ref="A3:L3"/>
    <mergeCell ref="A4:L4"/>
    <mergeCell ref="C42:J43"/>
    <mergeCell ref="D44:J45"/>
  </mergeCel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election activeCell="A1" sqref="A1"/>
    </sheetView>
  </sheetViews>
  <sheetFormatPr defaultColWidth="9.9921875" customHeight="1" defaultRowHeight="0"/>
  <cols>
    <col min="1" max="2" style="68" width="4.22265625" customWidth="1"/>
    <col min="3" max="3" style="68" width="26.5546875" customWidth="1"/>
    <col min="4" max="6" style="68" width="15.9921875" customWidth="1"/>
    <col min="7" max="7" style="68" width="4.4453125" customWidth="1"/>
  </cols>
  <sheetData>
    <row customHeight="1" ht="18">
      <c s="843" t="s">
        <v>118</v>
      </c>
      <c r="G1" s="989"/>
    </row>
    <row customHeight="1" ht="18">
      <c r="G2" s="989"/>
    </row>
    <row customHeight="1" ht="18">
      <c s="558" t="s">
        <v>1</v>
      </c>
      <c s="558"/>
      <c s="558"/>
      <c s="558"/>
      <c s="558"/>
      <c s="558"/>
      <c s="558"/>
    </row>
    <row customHeight="1" ht="18">
      <c s="845" t="s">
        <v>2</v>
      </c>
      <c s="845" t="s"/>
      <c s="845" t="s"/>
      <c s="845" t="s"/>
      <c s="845" t="s"/>
      <c s="845" t="s"/>
      <c s="845" t="s"/>
    </row>
    <row customHeight="1" ht="18">
      <c r="E5" s="846" t="s">
        <v>3</v>
      </c>
      <c s="847" t="s">
        <v>4</v>
      </c>
    </row>
    <row customHeight="1" ht="18">
      <c r="E6" s="848" t="s">
        <v>5</v>
      </c>
      <c s="849" t="s">
        <v>6</v>
      </c>
      <c s="68" t="s">
        <v>7</v>
      </c>
    </row>
    <row customHeight="1" ht="18">
      <c r="E7" s="487"/>
      <c s="488"/>
    </row>
    <row customHeight="1" ht="18">
      <c r="B8" s="843" t="s">
        <v>89</v>
      </c>
    </row>
    <row customHeight="1" ht="12"/>
    <row customHeight="1" ht="18">
      <c r="B10" s="843" t="s">
        <v>119</v>
      </c>
    </row>
    <row customHeight="1" ht="12"/>
    <row customHeight="1" ht="24">
      <c r="C12" s="489"/>
      <c s="866" t="s">
        <v>120</v>
      </c>
      <c s="866" t="s">
        <v>121</v>
      </c>
      <c s="868" t="s">
        <v>87</v>
      </c>
    </row>
    <row customHeight="1" ht="24">
      <c r="C13" s="953" t="s">
        <v>96</v>
      </c>
      <c s="948">
        <v>0</v>
      </c>
      <c s="948">
        <v>0</v>
      </c>
      <c s="990">
        <v>0</v>
      </c>
    </row>
    <row customHeight="1" ht="24">
      <c r="C14" s="978" t="s">
        <v>122</v>
      </c>
      <c s="954">
        <v>0</v>
      </c>
      <c s="954">
        <v>0</v>
      </c>
      <c s="951">
        <v>0</v>
      </c>
    </row>
    <row customHeight="1" ht="24">
      <c r="C15" s="953" t="s">
        <v>123</v>
      </c>
      <c s="948">
        <v>0</v>
      </c>
      <c s="948">
        <v>0</v>
      </c>
      <c s="990">
        <v>0</v>
      </c>
    </row>
    <row customHeight="1" ht="24">
      <c r="C16" s="978" t="s">
        <v>124</v>
      </c>
      <c s="954">
        <v>0</v>
      </c>
      <c s="954">
        <v>0</v>
      </c>
      <c s="951">
        <v>0</v>
      </c>
    </row>
    <row customHeight="1" ht="24">
      <c r="C17" s="953" t="s">
        <v>123</v>
      </c>
      <c s="948">
        <v>0</v>
      </c>
      <c s="948">
        <v>0</v>
      </c>
      <c s="990">
        <v>0</v>
      </c>
    </row>
    <row customHeight="1" ht="24">
      <c r="C18" s="978" t="s">
        <v>125</v>
      </c>
      <c s="954">
        <v>0</v>
      </c>
      <c s="954">
        <v>0</v>
      </c>
      <c s="951">
        <v>0</v>
      </c>
    </row>
    <row customHeight="1" ht="24">
      <c r="C19" s="959" t="s">
        <v>123</v>
      </c>
      <c s="960">
        <v>0</v>
      </c>
      <c s="960">
        <v>0</v>
      </c>
      <c s="963">
        <v>0</v>
      </c>
    </row>
    <row customHeight="1" ht="12"/>
  </sheetData>
  <sheetProtection selectLockedCells="1" selectUnlockedCells="1"/>
  <mergeCells count="2">
    <mergeCell ref="A3:G3"/>
    <mergeCell ref="A4:G4"/>
  </mergeCel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A1" sqref="A1"/>
    </sheetView>
  </sheetViews>
  <sheetFormatPr customHeight="1" defaultRowHeight="12"/>
  <cols>
    <col min="1" max="2" style="103" width="2.5546875" customWidth="1"/>
    <col min="3" max="3" style="103" width="3.22265625" customWidth="1"/>
    <col min="4" max="4" style="103" width="19.4453125" customWidth="1"/>
    <col min="5" max="15" style="103" width="15.9921875" customWidth="1"/>
    <col min="16" max="16" style="103" width="4.4453125" customWidth="1"/>
  </cols>
  <sheetData>
    <row customHeight="1" ht="18">
      <c s="991" t="s">
        <v>126</v>
      </c>
      <c s="100"/>
      <c s="100"/>
      <c s="100"/>
      <c s="100"/>
      <c s="100"/>
      <c s="100"/>
      <c s="100"/>
      <c s="100"/>
      <c s="100"/>
      <c s="100"/>
      <c s="100"/>
      <c s="100"/>
      <c s="100"/>
      <c s="100"/>
      <c s="879"/>
    </row>
    <row customHeight="1" ht="18.75">
      <c s="104"/>
      <c s="104"/>
      <c s="104"/>
      <c s="104"/>
      <c s="104"/>
      <c s="104"/>
      <c s="104"/>
      <c s="104"/>
      <c s="104"/>
      <c s="104"/>
      <c s="104"/>
      <c s="104"/>
      <c s="104"/>
      <c s="104"/>
      <c s="104"/>
      <c s="879"/>
    </row>
    <row customHeight="1" ht="21">
      <c s="562" t="s">
        <v>1</v>
      </c>
      <c s="562"/>
      <c s="562"/>
      <c s="562"/>
      <c s="562"/>
      <c s="562"/>
      <c s="562"/>
      <c s="562"/>
      <c s="562"/>
      <c s="562"/>
      <c s="562"/>
      <c s="562"/>
      <c s="562"/>
      <c s="562"/>
      <c s="562"/>
      <c s="562"/>
    </row>
    <row customHeight="1" ht="17.25">
      <c s="880" t="s">
        <v>2</v>
      </c>
      <c s="881" t="s"/>
      <c s="881" t="s"/>
      <c s="881" t="s"/>
      <c s="881" t="s"/>
      <c s="881" t="s"/>
      <c s="881" t="s"/>
      <c s="881" t="s"/>
      <c s="881" t="s"/>
      <c s="881" t="s"/>
      <c s="881" t="s"/>
      <c s="881" t="s"/>
      <c s="881" t="s"/>
      <c s="881" t="s"/>
      <c s="881" t="s"/>
      <c s="881" t="s"/>
    </row>
    <row customHeight="1" ht="21">
      <c s="104"/>
      <c s="104"/>
      <c s="104"/>
      <c s="104"/>
      <c s="104"/>
      <c s="104"/>
      <c s="104"/>
      <c s="104"/>
      <c s="104"/>
      <c s="104"/>
      <c s="104"/>
      <c s="104"/>
      <c s="104"/>
      <c s="992" t="s">
        <v>32</v>
      </c>
      <c s="993" t="s">
        <v>4</v>
      </c>
      <c s="104"/>
    </row>
    <row customHeight="1" ht="21">
      <c s="104"/>
      <c s="104"/>
      <c s="104"/>
      <c s="104"/>
      <c s="104"/>
      <c s="104"/>
      <c s="104"/>
      <c s="104"/>
      <c s="104"/>
      <c s="104"/>
      <c s="104"/>
      <c s="104"/>
      <c s="104"/>
      <c s="992" t="s">
        <v>33</v>
      </c>
      <c s="993" t="s">
        <v>6</v>
      </c>
      <c s="994" t="s">
        <v>7</v>
      </c>
    </row>
    <row customHeight="1" ht="21">
      <c s="878" t="s">
        <v>34</v>
      </c>
      <c s="106"/>
      <c s="107"/>
      <c s="107"/>
      <c s="107"/>
      <c s="107"/>
      <c s="107"/>
      <c s="107"/>
      <c s="107"/>
      <c s="107"/>
      <c s="107"/>
      <c s="107"/>
      <c s="107"/>
      <c s="107"/>
      <c s="107"/>
      <c s="104"/>
    </row>
    <row customHeight="1" ht="21">
      <c s="107"/>
      <c s="878" t="s">
        <v>127</v>
      </c>
      <c s="107"/>
      <c s="107"/>
      <c s="107"/>
      <c s="107"/>
      <c s="107"/>
      <c s="107"/>
      <c s="107"/>
      <c s="107"/>
      <c s="107"/>
      <c s="107"/>
      <c s="107"/>
      <c s="107"/>
      <c s="107"/>
      <c s="104"/>
    </row>
    <row customHeight="1" ht="21">
      <c s="107"/>
      <c s="106"/>
      <c s="878" t="s">
        <v>128</v>
      </c>
      <c s="107"/>
      <c s="107"/>
      <c s="107"/>
      <c s="107"/>
      <c s="107"/>
      <c s="107"/>
      <c s="107"/>
      <c s="107"/>
      <c s="107"/>
      <c s="107"/>
      <c s="107"/>
      <c s="107"/>
      <c s="104"/>
    </row>
    <row s="118" customFormat="1" customHeight="1" ht="21">
      <c s="107"/>
      <c s="107"/>
      <c s="995" t="s">
        <v>129</v>
      </c>
      <c s="996"/>
      <c s="997" t="s">
        <v>130</v>
      </c>
      <c s="997" t="s">
        <v>131</v>
      </c>
      <c s="997" t="s">
        <v>14</v>
      </c>
      <c s="998" t="s">
        <v>132</v>
      </c>
      <c s="999" t="s">
        <v>133</v>
      </c>
      <c s="997" t="s">
        <v>134</v>
      </c>
      <c s="997" t="s">
        <v>135</v>
      </c>
      <c s="997" t="s">
        <v>136</v>
      </c>
      <c s="997" t="s">
        <v>137</v>
      </c>
      <c s="997" t="s">
        <v>14</v>
      </c>
      <c s="1000" t="s">
        <v>87</v>
      </c>
      <c s="107"/>
    </row>
    <row s="118" customFormat="1" customHeight="1" ht="21">
      <c s="107"/>
      <c s="107"/>
      <c s="1001"/>
      <c s="1002" t="s">
        <v>138</v>
      </c>
      <c s="1003">
        <v>313</v>
      </c>
      <c s="1003">
        <v>586</v>
      </c>
      <c s="1004">
        <v>899</v>
      </c>
      <c s="1005"/>
      <c s="1003">
        <v>710</v>
      </c>
      <c s="1003">
        <v>678</v>
      </c>
      <c s="1003">
        <v>461</v>
      </c>
      <c s="1003">
        <v>417</v>
      </c>
      <c s="1003">
        <v>242</v>
      </c>
      <c s="1006">
        <v>2508</v>
      </c>
      <c s="1007">
        <v>3407</v>
      </c>
      <c s="107"/>
    </row>
    <row s="118" customFormat="1" customHeight="1" ht="21">
      <c s="137"/>
      <c s="138"/>
      <c s="1001"/>
      <c s="1008" t="s">
        <v>139</v>
      </c>
      <c s="1009">
        <v>19</v>
      </c>
      <c s="1009">
        <v>34</v>
      </c>
      <c s="1006">
        <v>53</v>
      </c>
      <c s="1010"/>
      <c s="1009">
        <v>19</v>
      </c>
      <c s="1009">
        <v>36</v>
      </c>
      <c s="1009">
        <v>25</v>
      </c>
      <c s="1009">
        <v>20</v>
      </c>
      <c s="1009">
        <v>14</v>
      </c>
      <c s="1006">
        <v>114</v>
      </c>
      <c s="1007">
        <v>167</v>
      </c>
      <c s="107"/>
    </row>
    <row s="118" customFormat="1" customHeight="1" ht="21">
      <c s="137"/>
      <c s="138"/>
      <c s="1001"/>
      <c s="1011" t="s">
        <v>140</v>
      </c>
      <c s="1009">
        <v>39</v>
      </c>
      <c s="1009">
        <v>74</v>
      </c>
      <c s="1006">
        <v>113</v>
      </c>
      <c s="1010"/>
      <c s="1009">
        <v>72</v>
      </c>
      <c s="1009">
        <v>75</v>
      </c>
      <c s="1009">
        <v>50</v>
      </c>
      <c s="1009">
        <v>55</v>
      </c>
      <c s="1009">
        <v>27</v>
      </c>
      <c s="1006">
        <v>279</v>
      </c>
      <c s="1007">
        <v>392</v>
      </c>
      <c s="107"/>
    </row>
    <row s="118" customFormat="1" customHeight="1" ht="21">
      <c s="137"/>
      <c s="138"/>
      <c s="1001"/>
      <c s="1011" t="s">
        <v>141</v>
      </c>
      <c s="1009">
        <v>44</v>
      </c>
      <c s="1009">
        <v>113</v>
      </c>
      <c s="1006">
        <v>157</v>
      </c>
      <c s="1010"/>
      <c s="1009">
        <v>114</v>
      </c>
      <c s="1009">
        <v>131</v>
      </c>
      <c s="1009">
        <v>73</v>
      </c>
      <c s="1009">
        <v>74</v>
      </c>
      <c s="1009">
        <v>43</v>
      </c>
      <c s="1006">
        <v>435</v>
      </c>
      <c s="1007">
        <v>592</v>
      </c>
      <c s="107"/>
    </row>
    <row s="118" customFormat="1" customHeight="1" ht="21">
      <c s="107"/>
      <c s="107"/>
      <c s="1001"/>
      <c s="1011" t="s">
        <v>142</v>
      </c>
      <c s="1009">
        <v>75</v>
      </c>
      <c s="1009">
        <v>136</v>
      </c>
      <c s="1006">
        <v>211</v>
      </c>
      <c s="1010"/>
      <c s="1009">
        <v>184</v>
      </c>
      <c s="1009">
        <v>153</v>
      </c>
      <c s="1009">
        <v>115</v>
      </c>
      <c s="1009">
        <v>100</v>
      </c>
      <c s="1009">
        <v>68</v>
      </c>
      <c s="1006">
        <v>620</v>
      </c>
      <c s="1007">
        <v>831</v>
      </c>
      <c s="107"/>
    </row>
    <row s="213" customFormat="1" customHeight="1" ht="21">
      <c s="107"/>
      <c s="107"/>
      <c s="1001"/>
      <c s="1011" t="s">
        <v>143</v>
      </c>
      <c s="1009">
        <v>81</v>
      </c>
      <c s="1009">
        <v>134</v>
      </c>
      <c s="1006">
        <v>215</v>
      </c>
      <c s="1010"/>
      <c s="1009">
        <v>193</v>
      </c>
      <c s="1009">
        <v>153</v>
      </c>
      <c s="1009">
        <v>111</v>
      </c>
      <c s="1009">
        <v>92</v>
      </c>
      <c s="1009">
        <v>47</v>
      </c>
      <c s="1006">
        <v>596</v>
      </c>
      <c s="1007">
        <v>811</v>
      </c>
      <c s="107"/>
    </row>
    <row s="118" customFormat="1" customHeight="1" ht="21">
      <c s="107"/>
      <c s="107"/>
      <c s="1001"/>
      <c s="1011" t="s">
        <v>144</v>
      </c>
      <c s="1009">
        <v>55</v>
      </c>
      <c s="1009">
        <v>95</v>
      </c>
      <c s="1006">
        <v>150</v>
      </c>
      <c s="1010"/>
      <c s="1009">
        <v>128</v>
      </c>
      <c s="1009">
        <v>130</v>
      </c>
      <c s="1009">
        <v>87</v>
      </c>
      <c s="1009">
        <v>76</v>
      </c>
      <c s="1009">
        <v>43</v>
      </c>
      <c s="1006">
        <v>464</v>
      </c>
      <c s="1007">
        <v>614</v>
      </c>
      <c s="107"/>
    </row>
    <row s="118" customFormat="1" customHeight="1" ht="21">
      <c s="107"/>
      <c s="107"/>
      <c s="1001"/>
      <c s="1002" t="s">
        <v>145</v>
      </c>
      <c s="1009">
        <v>12</v>
      </c>
      <c s="1009">
        <v>28</v>
      </c>
      <c s="1006">
        <v>40</v>
      </c>
      <c s="1010"/>
      <c s="1009">
        <v>15</v>
      </c>
      <c s="1009">
        <v>27</v>
      </c>
      <c s="1009">
        <v>11</v>
      </c>
      <c s="1009">
        <v>21</v>
      </c>
      <c s="1009">
        <v>16</v>
      </c>
      <c s="1006">
        <v>90</v>
      </c>
      <c s="1007">
        <v>130</v>
      </c>
      <c s="107"/>
    </row>
    <row s="118" customFormat="1" customHeight="1" ht="21">
      <c s="107"/>
      <c s="107"/>
      <c s="1012"/>
      <c s="1013" t="s">
        <v>146</v>
      </c>
      <c s="1003">
        <v>325</v>
      </c>
      <c s="1003">
        <v>614</v>
      </c>
      <c s="1006">
        <v>939</v>
      </c>
      <c s="1005"/>
      <c s="1003">
        <v>725</v>
      </c>
      <c s="1003">
        <v>705</v>
      </c>
      <c s="1003">
        <v>472</v>
      </c>
      <c s="1003">
        <v>438</v>
      </c>
      <c s="1003">
        <v>258</v>
      </c>
      <c s="1006">
        <v>2598</v>
      </c>
      <c s="1014">
        <v>3537</v>
      </c>
      <c s="107"/>
    </row>
    <row s="118" customFormat="1" customHeight="1" ht="21">
      <c s="137"/>
      <c s="138"/>
      <c s="995" t="s">
        <v>147</v>
      </c>
      <c s="996"/>
      <c s="997" t="s">
        <v>130</v>
      </c>
      <c s="997" t="s">
        <v>131</v>
      </c>
      <c s="997" t="s">
        <v>14</v>
      </c>
      <c s="998" t="s">
        <v>132</v>
      </c>
      <c s="999" t="s">
        <v>133</v>
      </c>
      <c s="997" t="s">
        <v>134</v>
      </c>
      <c s="997" t="s">
        <v>135</v>
      </c>
      <c s="997" t="s">
        <v>136</v>
      </c>
      <c s="997" t="s">
        <v>137</v>
      </c>
      <c s="997" t="s">
        <v>14</v>
      </c>
      <c s="1015" t="s">
        <v>87</v>
      </c>
      <c s="107"/>
    </row>
    <row s="118" customFormat="1" customHeight="1" ht="21">
      <c s="137"/>
      <c s="138"/>
      <c s="1001"/>
      <c s="1002" t="s">
        <v>138</v>
      </c>
      <c s="1003">
        <v>720</v>
      </c>
      <c s="1003">
        <v>1223</v>
      </c>
      <c s="1004">
        <v>1943</v>
      </c>
      <c s="1016"/>
      <c s="1003">
        <v>1627</v>
      </c>
      <c s="1003">
        <v>1303</v>
      </c>
      <c s="1003">
        <v>964</v>
      </c>
      <c s="1003">
        <v>1023</v>
      </c>
      <c s="1003">
        <v>714</v>
      </c>
      <c s="1006">
        <v>5631</v>
      </c>
      <c s="1007">
        <v>7574</v>
      </c>
      <c s="107"/>
    </row>
    <row s="118" customFormat="1" customHeight="1" ht="21">
      <c s="107"/>
      <c s="107"/>
      <c s="1001"/>
      <c s="1008" t="s">
        <v>139</v>
      </c>
      <c s="1009">
        <v>25</v>
      </c>
      <c s="1009">
        <v>39</v>
      </c>
      <c s="1006">
        <v>64</v>
      </c>
      <c s="1010"/>
      <c s="1009">
        <v>21</v>
      </c>
      <c s="1009">
        <v>19</v>
      </c>
      <c s="1009">
        <v>16</v>
      </c>
      <c s="1009">
        <v>20</v>
      </c>
      <c s="1009">
        <v>19</v>
      </c>
      <c s="1006">
        <v>95</v>
      </c>
      <c s="1007">
        <v>159</v>
      </c>
      <c s="107"/>
    </row>
    <row s="118" customFormat="1" customHeight="1" ht="21">
      <c s="107"/>
      <c s="107"/>
      <c s="1001"/>
      <c s="1011" t="s">
        <v>140</v>
      </c>
      <c s="1009">
        <v>36</v>
      </c>
      <c s="1009">
        <v>101</v>
      </c>
      <c s="1006">
        <v>137</v>
      </c>
      <c s="1010"/>
      <c s="1009">
        <v>86</v>
      </c>
      <c s="1009">
        <v>53</v>
      </c>
      <c s="1009">
        <v>42</v>
      </c>
      <c s="1009">
        <v>50</v>
      </c>
      <c s="1009">
        <v>36</v>
      </c>
      <c s="1006">
        <v>267</v>
      </c>
      <c s="1007">
        <v>404</v>
      </c>
      <c s="107"/>
    </row>
    <row s="213" customFormat="1" customHeight="1" ht="21">
      <c s="107"/>
      <c s="107"/>
      <c s="1001"/>
      <c s="1011" t="s">
        <v>141</v>
      </c>
      <c s="1009">
        <v>110</v>
      </c>
      <c s="1009">
        <v>152</v>
      </c>
      <c s="1006">
        <v>262</v>
      </c>
      <c s="1010"/>
      <c s="1009">
        <v>176</v>
      </c>
      <c s="1009">
        <v>126</v>
      </c>
      <c s="1009">
        <v>71</v>
      </c>
      <c s="1009">
        <v>94</v>
      </c>
      <c s="1009">
        <v>85</v>
      </c>
      <c s="1006">
        <v>552</v>
      </c>
      <c s="1007">
        <v>814</v>
      </c>
      <c s="107"/>
    </row>
    <row s="118" customFormat="1" customHeight="1" ht="21">
      <c s="107"/>
      <c s="107"/>
      <c s="1001"/>
      <c s="1011" t="s">
        <v>142</v>
      </c>
      <c s="1009">
        <v>208</v>
      </c>
      <c s="1009">
        <v>290</v>
      </c>
      <c s="1006">
        <v>498</v>
      </c>
      <c s="1010"/>
      <c s="1009">
        <v>384</v>
      </c>
      <c s="1009">
        <v>249</v>
      </c>
      <c s="1009">
        <v>158</v>
      </c>
      <c s="1009">
        <v>175</v>
      </c>
      <c s="1009">
        <v>114</v>
      </c>
      <c s="1006">
        <v>1080</v>
      </c>
      <c s="1007">
        <v>1578</v>
      </c>
      <c s="107"/>
    </row>
    <row s="118" customFormat="1" customHeight="1" ht="21">
      <c s="107"/>
      <c s="107"/>
      <c s="1001"/>
      <c s="1011" t="s">
        <v>143</v>
      </c>
      <c s="1009">
        <v>216</v>
      </c>
      <c s="1009">
        <v>338</v>
      </c>
      <c s="1006">
        <v>554</v>
      </c>
      <c s="1010"/>
      <c s="1009">
        <v>525</v>
      </c>
      <c s="1009">
        <v>394</v>
      </c>
      <c s="1009">
        <v>272</v>
      </c>
      <c s="1009">
        <v>233</v>
      </c>
      <c s="1009">
        <v>149</v>
      </c>
      <c s="1006">
        <v>1573</v>
      </c>
      <c s="1007">
        <v>2127</v>
      </c>
      <c s="107"/>
    </row>
    <row s="118" customFormat="1" customHeight="1" ht="21">
      <c s="107"/>
      <c s="107"/>
      <c s="1001"/>
      <c s="1011" t="s">
        <v>144</v>
      </c>
      <c s="1009">
        <v>125</v>
      </c>
      <c s="1009">
        <v>303</v>
      </c>
      <c s="1006">
        <v>428</v>
      </c>
      <c s="1010"/>
      <c s="1009">
        <v>435</v>
      </c>
      <c s="1009">
        <v>462</v>
      </c>
      <c s="1009">
        <v>405</v>
      </c>
      <c s="1009">
        <v>451</v>
      </c>
      <c s="1009">
        <v>311</v>
      </c>
      <c s="1006">
        <v>2064</v>
      </c>
      <c s="1007">
        <v>2492</v>
      </c>
      <c s="107"/>
    </row>
    <row s="118" customFormat="1" customHeight="1" ht="21">
      <c s="107"/>
      <c s="107"/>
      <c s="1001"/>
      <c s="1002" t="s">
        <v>145</v>
      </c>
      <c s="1009">
        <v>9</v>
      </c>
      <c s="1009">
        <v>30</v>
      </c>
      <c s="1006">
        <v>39</v>
      </c>
      <c s="1010"/>
      <c s="1009">
        <v>9</v>
      </c>
      <c s="1009">
        <v>21</v>
      </c>
      <c s="1009">
        <v>14</v>
      </c>
      <c s="1009">
        <v>16</v>
      </c>
      <c s="1009">
        <v>9</v>
      </c>
      <c s="1006">
        <v>69</v>
      </c>
      <c s="1007">
        <v>108</v>
      </c>
      <c s="107"/>
    </row>
    <row s="118" customFormat="1" customHeight="1" ht="21">
      <c s="137"/>
      <c s="138"/>
      <c s="1012"/>
      <c s="1013" t="s">
        <v>146</v>
      </c>
      <c s="1003">
        <v>729</v>
      </c>
      <c s="1003">
        <v>1253</v>
      </c>
      <c s="1006">
        <v>1982</v>
      </c>
      <c s="1017"/>
      <c s="1003">
        <v>1636</v>
      </c>
      <c s="1003">
        <v>1324</v>
      </c>
      <c s="1003">
        <v>978</v>
      </c>
      <c s="1003">
        <v>1039</v>
      </c>
      <c s="1003">
        <v>723</v>
      </c>
      <c s="1006">
        <v>5700</v>
      </c>
      <c s="1014">
        <v>7682</v>
      </c>
      <c s="107"/>
    </row>
    <row s="118" customFormat="1" customHeight="1" ht="21">
      <c s="137"/>
      <c s="138"/>
      <c s="995" t="s">
        <v>14</v>
      </c>
      <c s="996"/>
      <c s="997" t="s">
        <v>130</v>
      </c>
      <c s="997" t="s">
        <v>131</v>
      </c>
      <c s="997" t="s">
        <v>14</v>
      </c>
      <c s="998" t="s">
        <v>132</v>
      </c>
      <c s="999" t="s">
        <v>133</v>
      </c>
      <c s="997" t="s">
        <v>134</v>
      </c>
      <c s="997" t="s">
        <v>135</v>
      </c>
      <c s="997" t="s">
        <v>136</v>
      </c>
      <c s="997" t="s">
        <v>137</v>
      </c>
      <c s="997" t="s">
        <v>14</v>
      </c>
      <c s="1015" t="s">
        <v>87</v>
      </c>
      <c s="107"/>
    </row>
    <row s="118" customFormat="1" customHeight="1" ht="21">
      <c s="107"/>
      <c s="107"/>
      <c s="1001"/>
      <c s="1002" t="s">
        <v>138</v>
      </c>
      <c s="1003">
        <v>1033</v>
      </c>
      <c s="1003">
        <v>1809</v>
      </c>
      <c s="1004">
        <v>2842</v>
      </c>
      <c s="1018"/>
      <c s="1003">
        <v>2337</v>
      </c>
      <c s="1003">
        <v>1981</v>
      </c>
      <c s="1003">
        <v>1425</v>
      </c>
      <c s="1003">
        <v>1440</v>
      </c>
      <c s="1003">
        <v>956</v>
      </c>
      <c s="1006">
        <v>8139</v>
      </c>
      <c s="1007">
        <v>10981</v>
      </c>
      <c s="107"/>
    </row>
    <row s="118" customFormat="1" customHeight="1" ht="21">
      <c s="137"/>
      <c s="138"/>
      <c s="1001"/>
      <c s="1008" t="s">
        <v>139</v>
      </c>
      <c s="1003">
        <v>44</v>
      </c>
      <c s="1003">
        <v>73</v>
      </c>
      <c s="1004">
        <v>117</v>
      </c>
      <c s="1018"/>
      <c s="1003">
        <v>40</v>
      </c>
      <c s="1003">
        <v>55</v>
      </c>
      <c s="1003">
        <v>41</v>
      </c>
      <c s="1003">
        <v>40</v>
      </c>
      <c s="1003">
        <v>33</v>
      </c>
      <c s="1006">
        <v>209</v>
      </c>
      <c s="1007">
        <v>326</v>
      </c>
      <c s="107"/>
    </row>
    <row s="118" customFormat="1" customHeight="1" ht="21">
      <c s="137"/>
      <c s="138"/>
      <c s="1001"/>
      <c s="1011" t="s">
        <v>140</v>
      </c>
      <c s="1003">
        <v>75</v>
      </c>
      <c s="1003">
        <v>175</v>
      </c>
      <c s="1004">
        <v>250</v>
      </c>
      <c s="1018"/>
      <c s="1003">
        <v>158</v>
      </c>
      <c s="1003">
        <v>128</v>
      </c>
      <c s="1003">
        <v>92</v>
      </c>
      <c s="1003">
        <v>105</v>
      </c>
      <c s="1003">
        <v>63</v>
      </c>
      <c s="1006">
        <v>546</v>
      </c>
      <c s="1007">
        <v>796</v>
      </c>
      <c s="107"/>
    </row>
    <row s="118" customFormat="1" customHeight="1" ht="21">
      <c s="107"/>
      <c s="107"/>
      <c s="1001"/>
      <c s="1011" t="s">
        <v>141</v>
      </c>
      <c s="1003">
        <v>154</v>
      </c>
      <c s="1003">
        <v>265</v>
      </c>
      <c s="1004">
        <v>419</v>
      </c>
      <c s="1018"/>
      <c s="1003">
        <v>290</v>
      </c>
      <c s="1003">
        <v>257</v>
      </c>
      <c s="1003">
        <v>144</v>
      </c>
      <c s="1003">
        <v>168</v>
      </c>
      <c s="1003">
        <v>128</v>
      </c>
      <c s="1006">
        <v>987</v>
      </c>
      <c s="1007">
        <v>1406</v>
      </c>
      <c s="107"/>
    </row>
    <row s="118" customFormat="1" customHeight="1" ht="21">
      <c s="137"/>
      <c s="138"/>
      <c s="1001"/>
      <c s="1011" t="s">
        <v>142</v>
      </c>
      <c s="1003">
        <v>283</v>
      </c>
      <c s="1003">
        <v>426</v>
      </c>
      <c s="1004">
        <v>709</v>
      </c>
      <c s="1018"/>
      <c s="1003">
        <v>568</v>
      </c>
      <c s="1003">
        <v>402</v>
      </c>
      <c s="1003">
        <v>273</v>
      </c>
      <c s="1003">
        <v>275</v>
      </c>
      <c s="1003">
        <v>182</v>
      </c>
      <c s="1006">
        <v>1700</v>
      </c>
      <c s="1007">
        <v>2409</v>
      </c>
      <c s="107"/>
    </row>
    <row s="118" customFormat="1" customHeight="1" ht="21">
      <c s="137"/>
      <c s="138"/>
      <c s="1001"/>
      <c s="1011" t="s">
        <v>143</v>
      </c>
      <c s="1003">
        <v>297</v>
      </c>
      <c s="1003">
        <v>472</v>
      </c>
      <c s="1004">
        <v>769</v>
      </c>
      <c s="1018"/>
      <c s="1003">
        <v>718</v>
      </c>
      <c s="1003">
        <v>547</v>
      </c>
      <c s="1003">
        <v>383</v>
      </c>
      <c s="1003">
        <v>325</v>
      </c>
      <c s="1003">
        <v>196</v>
      </c>
      <c s="1006">
        <v>2169</v>
      </c>
      <c s="1007">
        <v>2938</v>
      </c>
      <c s="107"/>
    </row>
    <row s="118" customFormat="1" customHeight="1" ht="21">
      <c s="137"/>
      <c s="138"/>
      <c s="1001"/>
      <c s="1011" t="s">
        <v>144</v>
      </c>
      <c s="1003">
        <v>180</v>
      </c>
      <c s="1003">
        <v>398</v>
      </c>
      <c s="1004">
        <v>578</v>
      </c>
      <c s="1018"/>
      <c s="1003">
        <v>563</v>
      </c>
      <c s="1003">
        <v>592</v>
      </c>
      <c s="1003">
        <v>492</v>
      </c>
      <c s="1003">
        <v>527</v>
      </c>
      <c s="1003">
        <v>354</v>
      </c>
      <c s="1006">
        <v>2528</v>
      </c>
      <c s="1007">
        <v>3106</v>
      </c>
      <c s="107"/>
    </row>
    <row s="118" customFormat="1" customHeight="1" ht="21">
      <c s="137"/>
      <c s="138"/>
      <c s="1001"/>
      <c s="1002" t="s">
        <v>145</v>
      </c>
      <c s="1003">
        <v>21</v>
      </c>
      <c s="1003">
        <v>58</v>
      </c>
      <c s="1004">
        <v>79</v>
      </c>
      <c s="1018"/>
      <c s="1003">
        <v>24</v>
      </c>
      <c s="1003">
        <v>48</v>
      </c>
      <c s="1003">
        <v>25</v>
      </c>
      <c s="1003">
        <v>37</v>
      </c>
      <c s="1003">
        <v>25</v>
      </c>
      <c s="1006">
        <v>159</v>
      </c>
      <c s="1007">
        <v>238</v>
      </c>
      <c s="107"/>
    </row>
    <row s="118" customFormat="1" customHeight="1" ht="21">
      <c s="137"/>
      <c s="138"/>
      <c s="1012"/>
      <c s="1013" t="s">
        <v>146</v>
      </c>
      <c s="1019">
        <v>1054</v>
      </c>
      <c s="1019">
        <v>1867</v>
      </c>
      <c s="1020">
        <v>2921</v>
      </c>
      <c s="1021"/>
      <c s="1019">
        <v>2361</v>
      </c>
      <c s="1019">
        <v>2029</v>
      </c>
      <c s="1019">
        <v>1450</v>
      </c>
      <c s="1019">
        <v>1477</v>
      </c>
      <c s="1019">
        <v>981</v>
      </c>
      <c s="1022">
        <v>8298</v>
      </c>
      <c s="1014">
        <v>11219</v>
      </c>
      <c s="107"/>
    </row>
    <row s="118" customFormat="1" customHeight="1" ht="21">
      <c s="137"/>
      <c s="138"/>
      <c s="1023" t="s">
        <v>148</v>
      </c>
      <c s="107"/>
      <c s="107"/>
      <c s="107"/>
      <c s="107"/>
      <c s="107"/>
      <c s="107"/>
      <c s="107"/>
      <c s="107"/>
      <c s="107"/>
      <c s="107"/>
      <c s="107"/>
      <c s="107"/>
      <c s="107"/>
    </row>
    <row s="118" customFormat="1" customHeight="1" ht="12">
      <c s="137"/>
      <c s="138"/>
      <c s="107"/>
      <c s="107"/>
      <c s="107"/>
      <c s="107"/>
      <c s="107"/>
      <c s="107"/>
      <c s="107"/>
      <c s="107"/>
      <c s="107"/>
      <c s="107"/>
      <c s="107"/>
      <c s="107"/>
      <c s="107"/>
      <c s="107"/>
    </row>
  </sheetData>
  <sheetProtection selectLockedCells="1" selectUnlockedCells="1"/>
  <mergeCells count="5">
    <mergeCell ref="A3:P3"/>
    <mergeCell ref="A4:P4"/>
    <mergeCell ref="C10:C19"/>
    <mergeCell ref="C20:C29"/>
    <mergeCell ref="C30:C39"/>
  </mergeCel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A1" sqref="A1"/>
    </sheetView>
  </sheetViews>
  <sheetFormatPr customHeight="1" defaultRowHeight="12"/>
  <cols>
    <col min="1" max="2" style="103" width="2.5546875" customWidth="1"/>
    <col min="3" max="3" style="103" width="3.22265625" customWidth="1"/>
    <col min="4" max="4" style="103" width="19.4453125" customWidth="1"/>
    <col min="5" max="15" style="103" width="15.9921875" customWidth="1"/>
    <col min="16" max="16" style="103" width="4.4453125" customWidth="1"/>
  </cols>
  <sheetData>
    <row customHeight="1" ht="18">
      <c s="991" t="s">
        <v>126</v>
      </c>
      <c s="100"/>
      <c s="100"/>
      <c s="100"/>
      <c s="100"/>
      <c s="100"/>
      <c s="100"/>
      <c s="100"/>
      <c s="100"/>
      <c s="100"/>
      <c s="100"/>
      <c s="100"/>
      <c s="100"/>
      <c s="100"/>
      <c s="100"/>
      <c s="879"/>
    </row>
    <row customHeight="1" ht="18.75">
      <c s="104"/>
      <c s="104"/>
      <c s="104"/>
      <c s="104"/>
      <c s="104"/>
      <c s="104"/>
      <c s="104"/>
      <c s="104"/>
      <c s="104"/>
      <c s="104"/>
      <c s="104"/>
      <c s="104"/>
      <c s="104"/>
      <c s="104"/>
      <c s="104"/>
      <c s="879"/>
    </row>
    <row customHeight="1" ht="21">
      <c s="562" t="s">
        <v>1</v>
      </c>
      <c s="562"/>
      <c s="562"/>
      <c s="562"/>
      <c s="562"/>
      <c s="562"/>
      <c s="562"/>
      <c s="562"/>
      <c s="562"/>
      <c s="562"/>
      <c s="562"/>
      <c s="562"/>
      <c s="562"/>
      <c s="562"/>
      <c s="562"/>
      <c s="562"/>
    </row>
    <row customHeight="1" ht="17.25">
      <c s="880" t="s">
        <v>2</v>
      </c>
      <c s="881" t="s"/>
      <c s="881" t="s"/>
      <c s="881" t="s"/>
      <c s="881" t="s"/>
      <c s="881" t="s"/>
      <c s="881" t="s"/>
      <c s="881" t="s"/>
      <c s="881" t="s"/>
      <c s="881" t="s"/>
      <c s="881" t="s"/>
      <c s="881" t="s"/>
      <c s="881" t="s"/>
      <c s="881" t="s"/>
      <c s="881" t="s"/>
      <c s="881" t="s"/>
    </row>
    <row customHeight="1" ht="21">
      <c s="104"/>
      <c s="104"/>
      <c s="104"/>
      <c s="104"/>
      <c s="104"/>
      <c s="104"/>
      <c s="104"/>
      <c s="104"/>
      <c s="104"/>
      <c s="104"/>
      <c s="104"/>
      <c s="104"/>
      <c s="104"/>
      <c s="992" t="s">
        <v>32</v>
      </c>
      <c s="993" t="s">
        <v>4</v>
      </c>
      <c s="104"/>
    </row>
    <row customHeight="1" ht="21">
      <c s="104"/>
      <c s="104"/>
      <c s="104"/>
      <c s="104"/>
      <c s="104"/>
      <c s="104"/>
      <c s="104"/>
      <c s="104"/>
      <c s="104"/>
      <c s="104"/>
      <c s="104"/>
      <c s="104"/>
      <c s="104"/>
      <c s="992" t="s">
        <v>33</v>
      </c>
      <c s="1024" t="s">
        <v>6</v>
      </c>
      <c s="994" t="s">
        <v>7</v>
      </c>
    </row>
    <row customHeight="1" ht="21">
      <c s="878" t="s">
        <v>34</v>
      </c>
      <c s="106"/>
      <c s="107"/>
      <c s="107"/>
      <c s="107"/>
      <c s="107"/>
      <c s="107"/>
      <c s="107"/>
      <c s="107"/>
      <c s="107"/>
      <c s="107"/>
      <c s="107"/>
      <c s="107"/>
      <c s="107"/>
      <c s="107"/>
      <c s="104"/>
    </row>
    <row customHeight="1" ht="21">
      <c s="107"/>
      <c s="878" t="s">
        <v>127</v>
      </c>
      <c s="107"/>
      <c s="107"/>
      <c s="107"/>
      <c s="107"/>
      <c s="107"/>
      <c s="107"/>
      <c s="107"/>
      <c s="107"/>
      <c s="107"/>
      <c s="107"/>
      <c s="107"/>
      <c s="107"/>
      <c s="107"/>
      <c s="104"/>
    </row>
    <row customHeight="1" ht="21">
      <c s="107"/>
      <c s="106"/>
      <c s="878" t="s">
        <v>149</v>
      </c>
      <c s="107"/>
      <c s="107"/>
      <c s="107"/>
      <c s="107"/>
      <c s="107"/>
      <c s="107"/>
      <c s="107"/>
      <c s="107"/>
      <c s="107"/>
      <c s="107"/>
      <c s="107"/>
      <c s="107"/>
      <c s="104"/>
    </row>
    <row s="118" customFormat="1" customHeight="1" ht="21">
      <c s="107"/>
      <c s="107"/>
      <c s="995" t="s">
        <v>129</v>
      </c>
      <c s="996"/>
      <c s="997" t="s">
        <v>130</v>
      </c>
      <c s="997" t="s">
        <v>131</v>
      </c>
      <c s="997" t="s">
        <v>14</v>
      </c>
      <c s="998" t="s">
        <v>132</v>
      </c>
      <c s="999" t="s">
        <v>133</v>
      </c>
      <c s="997" t="s">
        <v>134</v>
      </c>
      <c s="997" t="s">
        <v>135</v>
      </c>
      <c s="997" t="s">
        <v>136</v>
      </c>
      <c s="997" t="s">
        <v>137</v>
      </c>
      <c s="997" t="s">
        <v>14</v>
      </c>
      <c s="1000" t="s">
        <v>87</v>
      </c>
      <c s="107"/>
    </row>
    <row s="118" customFormat="1" customHeight="1" ht="21">
      <c s="107"/>
      <c s="107"/>
      <c s="1001"/>
      <c s="1002" t="s">
        <v>138</v>
      </c>
      <c s="1003">
        <v>55</v>
      </c>
      <c s="1003">
        <v>75</v>
      </c>
      <c s="1004">
        <v>130</v>
      </c>
      <c s="1016"/>
      <c s="1003">
        <v>103</v>
      </c>
      <c s="1003">
        <v>74</v>
      </c>
      <c s="1003">
        <v>50</v>
      </c>
      <c s="1003">
        <v>50</v>
      </c>
      <c s="1003">
        <v>29</v>
      </c>
      <c s="1006">
        <v>306</v>
      </c>
      <c s="1007">
        <v>436</v>
      </c>
      <c s="107"/>
    </row>
    <row s="118" customFormat="1" customHeight="1" ht="21">
      <c s="137"/>
      <c s="138"/>
      <c s="1001"/>
      <c s="1008" t="s">
        <v>139</v>
      </c>
      <c s="1009">
        <v>1</v>
      </c>
      <c s="1009">
        <v>2</v>
      </c>
      <c s="1006">
        <v>3</v>
      </c>
      <c s="1010"/>
      <c s="1009">
        <v>1</v>
      </c>
      <c s="1009">
        <v>0</v>
      </c>
      <c s="1009">
        <v>0</v>
      </c>
      <c s="1009">
        <v>0</v>
      </c>
      <c s="1009">
        <v>0</v>
      </c>
      <c s="1006">
        <v>1</v>
      </c>
      <c s="1007">
        <v>4</v>
      </c>
      <c s="107"/>
    </row>
    <row s="118" customFormat="1" customHeight="1" ht="21">
      <c s="137"/>
      <c s="138"/>
      <c s="1001"/>
      <c s="1011" t="s">
        <v>140</v>
      </c>
      <c s="1009">
        <v>3</v>
      </c>
      <c s="1009">
        <v>4</v>
      </c>
      <c s="1006">
        <v>7</v>
      </c>
      <c s="1010"/>
      <c s="1009">
        <v>2</v>
      </c>
      <c s="1009">
        <v>4</v>
      </c>
      <c s="1009">
        <v>3</v>
      </c>
      <c s="1009">
        <v>4</v>
      </c>
      <c s="1009">
        <v>3</v>
      </c>
      <c s="1006">
        <v>16</v>
      </c>
      <c s="1007">
        <v>23</v>
      </c>
      <c s="107"/>
    </row>
    <row s="118" customFormat="1" customHeight="1" ht="21">
      <c s="137"/>
      <c s="138"/>
      <c s="1001"/>
      <c s="1011" t="s">
        <v>141</v>
      </c>
      <c s="1009">
        <v>4</v>
      </c>
      <c s="1009">
        <v>6</v>
      </c>
      <c s="1006">
        <v>10</v>
      </c>
      <c s="1010"/>
      <c s="1009">
        <v>8</v>
      </c>
      <c s="1009">
        <v>5</v>
      </c>
      <c s="1009">
        <v>5</v>
      </c>
      <c s="1009">
        <v>6</v>
      </c>
      <c s="1009">
        <v>3</v>
      </c>
      <c s="1006">
        <v>27</v>
      </c>
      <c s="1007">
        <v>37</v>
      </c>
      <c s="107"/>
    </row>
    <row s="118" customFormat="1" customHeight="1" ht="21">
      <c s="107"/>
      <c s="107"/>
      <c s="1001"/>
      <c s="1011" t="s">
        <v>142</v>
      </c>
      <c s="1009">
        <v>11</v>
      </c>
      <c s="1009">
        <v>17</v>
      </c>
      <c s="1006">
        <v>28</v>
      </c>
      <c s="1010"/>
      <c s="1009">
        <v>10</v>
      </c>
      <c s="1009">
        <v>11</v>
      </c>
      <c s="1009">
        <v>9</v>
      </c>
      <c s="1009">
        <v>5</v>
      </c>
      <c s="1009">
        <v>5</v>
      </c>
      <c s="1006">
        <v>40</v>
      </c>
      <c s="1007">
        <v>68</v>
      </c>
      <c s="107"/>
    </row>
    <row s="213" customFormat="1" customHeight="1" ht="21">
      <c s="107"/>
      <c s="107"/>
      <c s="1001"/>
      <c s="1011" t="s">
        <v>143</v>
      </c>
      <c s="1009">
        <v>14</v>
      </c>
      <c s="1009">
        <v>17</v>
      </c>
      <c s="1006">
        <v>31</v>
      </c>
      <c s="1010"/>
      <c s="1009">
        <v>29</v>
      </c>
      <c s="1009">
        <v>17</v>
      </c>
      <c s="1009">
        <v>11</v>
      </c>
      <c s="1009">
        <v>12</v>
      </c>
      <c s="1009">
        <v>6</v>
      </c>
      <c s="1006">
        <v>75</v>
      </c>
      <c s="1007">
        <v>106</v>
      </c>
      <c s="107"/>
    </row>
    <row s="118" customFormat="1" customHeight="1" ht="21">
      <c s="107"/>
      <c s="107"/>
      <c s="1001"/>
      <c s="1011" t="s">
        <v>144</v>
      </c>
      <c s="1009">
        <v>22</v>
      </c>
      <c s="1009">
        <v>29</v>
      </c>
      <c s="1006">
        <v>51</v>
      </c>
      <c s="1010"/>
      <c s="1009">
        <v>53</v>
      </c>
      <c s="1009">
        <v>37</v>
      </c>
      <c s="1009">
        <v>22</v>
      </c>
      <c s="1009">
        <v>23</v>
      </c>
      <c s="1009">
        <v>12</v>
      </c>
      <c s="1006">
        <v>147</v>
      </c>
      <c s="1007">
        <v>198</v>
      </c>
      <c s="107"/>
    </row>
    <row s="118" customFormat="1" customHeight="1" ht="21">
      <c s="107"/>
      <c s="107"/>
      <c s="1001"/>
      <c s="1002" t="s">
        <v>145</v>
      </c>
      <c s="1009">
        <v>0</v>
      </c>
      <c s="1009">
        <v>0</v>
      </c>
      <c s="1006">
        <v>0</v>
      </c>
      <c s="1010"/>
      <c s="1009">
        <v>0</v>
      </c>
      <c s="1009">
        <v>0</v>
      </c>
      <c s="1009">
        <v>0</v>
      </c>
      <c s="1009">
        <v>0</v>
      </c>
      <c s="1009">
        <v>0</v>
      </c>
      <c s="1006">
        <v>0</v>
      </c>
      <c s="1007">
        <v>0</v>
      </c>
      <c s="107"/>
    </row>
    <row s="118" customFormat="1" customHeight="1" ht="21">
      <c s="107"/>
      <c s="107"/>
      <c s="1012"/>
      <c s="1013" t="s">
        <v>146</v>
      </c>
      <c s="1003">
        <v>55</v>
      </c>
      <c s="1003">
        <v>75</v>
      </c>
      <c s="1006">
        <v>130</v>
      </c>
      <c s="1017"/>
      <c s="1003">
        <v>103</v>
      </c>
      <c s="1003">
        <v>74</v>
      </c>
      <c s="1003">
        <v>50</v>
      </c>
      <c s="1003">
        <v>50</v>
      </c>
      <c s="1003">
        <v>29</v>
      </c>
      <c s="1006">
        <v>306</v>
      </c>
      <c s="1014">
        <v>436</v>
      </c>
      <c s="107"/>
    </row>
    <row s="118" customFormat="1" customHeight="1" ht="21">
      <c s="137"/>
      <c s="138"/>
      <c s="995" t="s">
        <v>147</v>
      </c>
      <c s="996"/>
      <c s="997" t="s">
        <v>130</v>
      </c>
      <c s="997" t="s">
        <v>131</v>
      </c>
      <c s="997" t="s">
        <v>14</v>
      </c>
      <c s="998" t="s">
        <v>132</v>
      </c>
      <c s="999" t="s">
        <v>133</v>
      </c>
      <c s="997" t="s">
        <v>134</v>
      </c>
      <c s="997" t="s">
        <v>135</v>
      </c>
      <c s="997" t="s">
        <v>136</v>
      </c>
      <c s="997" t="s">
        <v>137</v>
      </c>
      <c s="997" t="s">
        <v>14</v>
      </c>
      <c s="1015" t="s">
        <v>87</v>
      </c>
      <c s="107"/>
    </row>
    <row s="118" customFormat="1" customHeight="1" ht="21">
      <c s="137"/>
      <c s="138"/>
      <c s="1001"/>
      <c s="1002" t="s">
        <v>138</v>
      </c>
      <c s="1003">
        <v>4</v>
      </c>
      <c s="1003">
        <v>21</v>
      </c>
      <c s="1004">
        <v>25</v>
      </c>
      <c s="1016"/>
      <c s="1003">
        <v>16</v>
      </c>
      <c s="1003">
        <v>9</v>
      </c>
      <c s="1003">
        <v>9</v>
      </c>
      <c s="1003">
        <v>6</v>
      </c>
      <c s="1003">
        <v>10</v>
      </c>
      <c s="1006">
        <v>50</v>
      </c>
      <c s="1007">
        <v>75</v>
      </c>
      <c s="107"/>
    </row>
    <row s="118" customFormat="1" customHeight="1" ht="21">
      <c s="107"/>
      <c s="107"/>
      <c s="1001"/>
      <c s="1008" t="s">
        <v>139</v>
      </c>
      <c s="1009">
        <v>0</v>
      </c>
      <c s="1009">
        <v>0</v>
      </c>
      <c s="1006">
        <v>0</v>
      </c>
      <c s="1010"/>
      <c s="1009">
        <v>0</v>
      </c>
      <c s="1009">
        <v>0</v>
      </c>
      <c s="1009">
        <v>0</v>
      </c>
      <c s="1009">
        <v>1</v>
      </c>
      <c s="1009">
        <v>1</v>
      </c>
      <c s="1006">
        <v>2</v>
      </c>
      <c s="1007">
        <v>2</v>
      </c>
      <c s="107"/>
    </row>
    <row s="118" customFormat="1" customHeight="1" ht="21">
      <c s="107"/>
      <c s="107"/>
      <c s="1001"/>
      <c s="1011" t="s">
        <v>140</v>
      </c>
      <c s="1009">
        <v>0</v>
      </c>
      <c s="1009">
        <v>2</v>
      </c>
      <c s="1006">
        <v>2</v>
      </c>
      <c s="1010"/>
      <c s="1009">
        <v>1</v>
      </c>
      <c s="1009">
        <v>0</v>
      </c>
      <c s="1009">
        <v>0</v>
      </c>
      <c s="1009">
        <v>0</v>
      </c>
      <c s="1009">
        <v>0</v>
      </c>
      <c s="1006">
        <v>1</v>
      </c>
      <c s="1007">
        <v>3</v>
      </c>
      <c s="107"/>
    </row>
    <row s="213" customFormat="1" customHeight="1" ht="21">
      <c s="107"/>
      <c s="107"/>
      <c s="1001"/>
      <c s="1011" t="s">
        <v>141</v>
      </c>
      <c s="1009">
        <v>0</v>
      </c>
      <c s="1009">
        <v>1</v>
      </c>
      <c s="1006">
        <v>1</v>
      </c>
      <c s="1010"/>
      <c s="1009">
        <v>1</v>
      </c>
      <c s="1009">
        <v>0</v>
      </c>
      <c s="1009">
        <v>1</v>
      </c>
      <c s="1009">
        <v>1</v>
      </c>
      <c s="1009">
        <v>1</v>
      </c>
      <c s="1006">
        <v>4</v>
      </c>
      <c s="1007">
        <v>5</v>
      </c>
      <c s="107"/>
    </row>
    <row s="118" customFormat="1" customHeight="1" ht="21">
      <c s="107"/>
      <c s="107"/>
      <c s="1001"/>
      <c s="1011" t="s">
        <v>142</v>
      </c>
      <c s="1009">
        <v>1</v>
      </c>
      <c s="1009">
        <v>5</v>
      </c>
      <c s="1006">
        <v>6</v>
      </c>
      <c s="1010"/>
      <c s="1009">
        <v>3</v>
      </c>
      <c s="1009">
        <v>3</v>
      </c>
      <c s="1009">
        <v>1</v>
      </c>
      <c s="1009">
        <v>1</v>
      </c>
      <c s="1009">
        <v>2</v>
      </c>
      <c s="1006">
        <v>10</v>
      </c>
      <c s="1007">
        <v>16</v>
      </c>
      <c s="107"/>
    </row>
    <row s="118" customFormat="1" customHeight="1" ht="21">
      <c s="107"/>
      <c s="107"/>
      <c s="1001"/>
      <c s="1011" t="s">
        <v>143</v>
      </c>
      <c s="1009">
        <v>1</v>
      </c>
      <c s="1009">
        <v>3</v>
      </c>
      <c s="1006">
        <v>4</v>
      </c>
      <c s="1010"/>
      <c s="1009">
        <v>1</v>
      </c>
      <c s="1009">
        <v>2</v>
      </c>
      <c s="1009">
        <v>5</v>
      </c>
      <c s="1009">
        <v>1</v>
      </c>
      <c s="1009">
        <v>1</v>
      </c>
      <c s="1006">
        <v>10</v>
      </c>
      <c s="1007">
        <v>14</v>
      </c>
      <c s="107"/>
    </row>
    <row s="118" customFormat="1" customHeight="1" ht="21">
      <c s="107"/>
      <c s="107"/>
      <c s="1001"/>
      <c s="1011" t="s">
        <v>144</v>
      </c>
      <c s="1009">
        <v>2</v>
      </c>
      <c s="1009">
        <v>10</v>
      </c>
      <c s="1006">
        <v>12</v>
      </c>
      <c s="1010"/>
      <c s="1009">
        <v>10</v>
      </c>
      <c s="1009">
        <v>4</v>
      </c>
      <c s="1009">
        <v>2</v>
      </c>
      <c s="1009">
        <v>2</v>
      </c>
      <c s="1009">
        <v>5</v>
      </c>
      <c s="1006">
        <v>23</v>
      </c>
      <c s="1007">
        <v>35</v>
      </c>
      <c s="107"/>
    </row>
    <row s="118" customFormat="1" customHeight="1" ht="21">
      <c s="107"/>
      <c s="107"/>
      <c s="1001"/>
      <c s="1002" t="s">
        <v>145</v>
      </c>
      <c s="1009">
        <v>0</v>
      </c>
      <c s="1009">
        <v>0</v>
      </c>
      <c s="1006">
        <v>0</v>
      </c>
      <c s="1010"/>
      <c s="1009">
        <v>0</v>
      </c>
      <c s="1009">
        <v>0</v>
      </c>
      <c s="1009">
        <v>0</v>
      </c>
      <c s="1009">
        <v>0</v>
      </c>
      <c s="1009">
        <v>0</v>
      </c>
      <c s="1006">
        <v>0</v>
      </c>
      <c s="1007">
        <v>0</v>
      </c>
      <c s="107"/>
    </row>
    <row s="118" customFormat="1" customHeight="1" ht="21">
      <c s="137"/>
      <c s="138"/>
      <c s="1012"/>
      <c s="1013" t="s">
        <v>146</v>
      </c>
      <c s="1003">
        <v>4</v>
      </c>
      <c s="1003">
        <v>21</v>
      </c>
      <c s="1006">
        <v>25</v>
      </c>
      <c s="1017"/>
      <c s="1003">
        <v>16</v>
      </c>
      <c s="1003">
        <v>9</v>
      </c>
      <c s="1003">
        <v>9</v>
      </c>
      <c s="1003">
        <v>6</v>
      </c>
      <c s="1003">
        <v>10</v>
      </c>
      <c s="1006">
        <v>50</v>
      </c>
      <c s="1014">
        <v>75</v>
      </c>
      <c s="107"/>
    </row>
    <row s="118" customFormat="1" customHeight="1" ht="21">
      <c s="137"/>
      <c s="138"/>
      <c s="995" t="s">
        <v>14</v>
      </c>
      <c s="996"/>
      <c s="997" t="s">
        <v>130</v>
      </c>
      <c s="997" t="s">
        <v>131</v>
      </c>
      <c s="997" t="s">
        <v>14</v>
      </c>
      <c s="998" t="s">
        <v>132</v>
      </c>
      <c s="999" t="s">
        <v>133</v>
      </c>
      <c s="997" t="s">
        <v>134</v>
      </c>
      <c s="997" t="s">
        <v>135</v>
      </c>
      <c s="997" t="s">
        <v>136</v>
      </c>
      <c s="997" t="s">
        <v>137</v>
      </c>
      <c s="997" t="s">
        <v>14</v>
      </c>
      <c s="1015" t="s">
        <v>87</v>
      </c>
      <c s="107"/>
    </row>
    <row s="118" customFormat="1" customHeight="1" ht="21">
      <c s="107"/>
      <c s="107"/>
      <c s="1001"/>
      <c s="1002" t="s">
        <v>138</v>
      </c>
      <c s="1003">
        <v>59</v>
      </c>
      <c s="1003">
        <v>96</v>
      </c>
      <c s="1004">
        <v>155</v>
      </c>
      <c s="1018"/>
      <c s="1003">
        <v>119</v>
      </c>
      <c s="1003">
        <v>83</v>
      </c>
      <c s="1003">
        <v>59</v>
      </c>
      <c s="1003">
        <v>56</v>
      </c>
      <c s="1003">
        <v>39</v>
      </c>
      <c s="1006">
        <v>356</v>
      </c>
      <c s="1007">
        <v>511</v>
      </c>
      <c s="107"/>
    </row>
    <row s="118" customFormat="1" customHeight="1" ht="21">
      <c s="137"/>
      <c s="138"/>
      <c s="1001"/>
      <c s="1008" t="s">
        <v>139</v>
      </c>
      <c s="1003">
        <v>1</v>
      </c>
      <c s="1003">
        <v>2</v>
      </c>
      <c s="1004">
        <v>3</v>
      </c>
      <c s="1018"/>
      <c s="1003">
        <v>1</v>
      </c>
      <c s="1003">
        <v>0</v>
      </c>
      <c s="1003">
        <v>0</v>
      </c>
      <c s="1003">
        <v>1</v>
      </c>
      <c s="1003">
        <v>1</v>
      </c>
      <c s="1006">
        <v>3</v>
      </c>
      <c s="1007">
        <v>6</v>
      </c>
      <c s="107"/>
    </row>
    <row s="118" customFormat="1" customHeight="1" ht="21">
      <c s="137"/>
      <c s="138"/>
      <c s="1001"/>
      <c s="1011" t="s">
        <v>140</v>
      </c>
      <c s="1003">
        <v>3</v>
      </c>
      <c s="1003">
        <v>6</v>
      </c>
      <c s="1004">
        <v>9</v>
      </c>
      <c s="1018"/>
      <c s="1003">
        <v>3</v>
      </c>
      <c s="1003">
        <v>4</v>
      </c>
      <c s="1003">
        <v>3</v>
      </c>
      <c s="1003">
        <v>4</v>
      </c>
      <c s="1003">
        <v>3</v>
      </c>
      <c s="1006">
        <v>17</v>
      </c>
      <c s="1007">
        <v>26</v>
      </c>
      <c s="107"/>
    </row>
    <row s="118" customFormat="1" customHeight="1" ht="21">
      <c s="107"/>
      <c s="107"/>
      <c s="1001"/>
      <c s="1011" t="s">
        <v>141</v>
      </c>
      <c s="1003">
        <v>4</v>
      </c>
      <c s="1003">
        <v>7</v>
      </c>
      <c s="1004">
        <v>11</v>
      </c>
      <c s="1018"/>
      <c s="1003">
        <v>9</v>
      </c>
      <c s="1003">
        <v>5</v>
      </c>
      <c s="1003">
        <v>6</v>
      </c>
      <c s="1003">
        <v>7</v>
      </c>
      <c s="1003">
        <v>4</v>
      </c>
      <c s="1006">
        <v>31</v>
      </c>
      <c s="1007">
        <v>42</v>
      </c>
      <c s="107"/>
    </row>
    <row s="118" customFormat="1" customHeight="1" ht="21">
      <c s="137"/>
      <c s="138"/>
      <c s="1001"/>
      <c s="1011" t="s">
        <v>142</v>
      </c>
      <c s="1003">
        <v>12</v>
      </c>
      <c s="1003">
        <v>22</v>
      </c>
      <c s="1004">
        <v>34</v>
      </c>
      <c s="1018"/>
      <c s="1003">
        <v>13</v>
      </c>
      <c s="1003">
        <v>14</v>
      </c>
      <c s="1003">
        <v>10</v>
      </c>
      <c s="1003">
        <v>6</v>
      </c>
      <c s="1003">
        <v>7</v>
      </c>
      <c s="1006">
        <v>50</v>
      </c>
      <c s="1007">
        <v>84</v>
      </c>
      <c s="107"/>
    </row>
    <row s="118" customFormat="1" customHeight="1" ht="21">
      <c s="137"/>
      <c s="138"/>
      <c s="1001"/>
      <c s="1011" t="s">
        <v>143</v>
      </c>
      <c s="1003">
        <v>15</v>
      </c>
      <c s="1003">
        <v>20</v>
      </c>
      <c s="1004">
        <v>35</v>
      </c>
      <c s="1018"/>
      <c s="1003">
        <v>30</v>
      </c>
      <c s="1003">
        <v>19</v>
      </c>
      <c s="1003">
        <v>16</v>
      </c>
      <c s="1003">
        <v>13</v>
      </c>
      <c s="1003">
        <v>7</v>
      </c>
      <c s="1006">
        <v>85</v>
      </c>
      <c s="1007">
        <v>120</v>
      </c>
      <c s="107"/>
    </row>
    <row s="118" customFormat="1" customHeight="1" ht="21">
      <c s="137"/>
      <c s="138"/>
      <c s="1001"/>
      <c s="1011" t="s">
        <v>144</v>
      </c>
      <c s="1003">
        <v>24</v>
      </c>
      <c s="1003">
        <v>39</v>
      </c>
      <c s="1004">
        <v>63</v>
      </c>
      <c s="1018"/>
      <c s="1003">
        <v>63</v>
      </c>
      <c s="1003">
        <v>41</v>
      </c>
      <c s="1003">
        <v>24</v>
      </c>
      <c s="1003">
        <v>25</v>
      </c>
      <c s="1003">
        <v>17</v>
      </c>
      <c s="1006">
        <v>170</v>
      </c>
      <c s="1007">
        <v>233</v>
      </c>
      <c s="107"/>
    </row>
    <row s="118" customFormat="1" customHeight="1" ht="21">
      <c s="137"/>
      <c s="138"/>
      <c s="1001"/>
      <c s="1002" t="s">
        <v>145</v>
      </c>
      <c s="1003">
        <v>0</v>
      </c>
      <c s="1003">
        <v>0</v>
      </c>
      <c s="1004">
        <v>0</v>
      </c>
      <c s="1018"/>
      <c s="1003">
        <v>0</v>
      </c>
      <c s="1003">
        <v>0</v>
      </c>
      <c s="1003">
        <v>0</v>
      </c>
      <c s="1003">
        <v>0</v>
      </c>
      <c s="1003">
        <v>0</v>
      </c>
      <c s="1006">
        <v>0</v>
      </c>
      <c s="1007">
        <v>0</v>
      </c>
      <c s="107"/>
    </row>
    <row s="118" customFormat="1" customHeight="1" ht="21">
      <c s="137"/>
      <c s="138"/>
      <c s="1012"/>
      <c s="1013" t="s">
        <v>146</v>
      </c>
      <c s="1019">
        <v>59</v>
      </c>
      <c s="1019">
        <v>96</v>
      </c>
      <c s="1020">
        <v>155</v>
      </c>
      <c s="1021"/>
      <c s="1019">
        <v>119</v>
      </c>
      <c s="1019">
        <v>83</v>
      </c>
      <c s="1019">
        <v>59</v>
      </c>
      <c s="1019">
        <v>56</v>
      </c>
      <c s="1019">
        <v>39</v>
      </c>
      <c s="1022">
        <v>356</v>
      </c>
      <c s="1014">
        <v>511</v>
      </c>
      <c s="107"/>
    </row>
    <row s="118" customFormat="1" customHeight="1" ht="21">
      <c s="137"/>
      <c s="138"/>
      <c s="1025" t="s">
        <v>150</v>
      </c>
      <c s="107"/>
      <c s="107"/>
      <c s="107"/>
      <c s="107"/>
      <c s="107"/>
      <c s="107"/>
      <c s="107"/>
      <c s="107"/>
      <c s="107"/>
      <c s="107"/>
      <c s="107"/>
      <c s="107"/>
      <c s="107"/>
    </row>
    <row s="118" customFormat="1" customHeight="1" ht="12">
      <c s="137"/>
      <c s="138"/>
      <c s="107"/>
      <c s="107"/>
      <c s="107"/>
      <c s="107"/>
      <c s="107"/>
      <c s="107"/>
      <c s="107"/>
      <c s="107"/>
      <c s="107"/>
      <c s="107"/>
      <c s="107"/>
      <c s="107"/>
      <c s="107"/>
      <c s="107"/>
    </row>
  </sheetData>
  <sheetProtection selectLockedCells="1" selectUnlockedCells="1"/>
  <mergeCells count="5">
    <mergeCell ref="A3:P3"/>
    <mergeCell ref="A4:P4"/>
    <mergeCell ref="C10:C19"/>
    <mergeCell ref="C20:C29"/>
    <mergeCell ref="C30:C39"/>
  </mergeCel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A1" sqref="A1"/>
    </sheetView>
  </sheetViews>
  <sheetFormatPr customHeight="1" defaultRowHeight="12"/>
  <cols>
    <col min="1" max="2" style="103" width="2.5546875" customWidth="1"/>
    <col min="3" max="3" style="103" width="3.22265625" customWidth="1"/>
    <col min="4" max="4" style="103" width="19.4453125" customWidth="1"/>
    <col min="5" max="15" style="103" width="15.9921875" customWidth="1"/>
    <col min="16" max="16" style="103" width="4.4453125" customWidth="1"/>
  </cols>
  <sheetData>
    <row customHeight="1" ht="18">
      <c s="991" t="s">
        <v>126</v>
      </c>
      <c s="100"/>
      <c s="100"/>
      <c s="100"/>
      <c s="100"/>
      <c s="100"/>
      <c s="100"/>
      <c s="100"/>
      <c s="100"/>
      <c s="100"/>
      <c s="100"/>
      <c s="100"/>
      <c s="100"/>
      <c s="100"/>
      <c s="100"/>
      <c s="879"/>
    </row>
    <row customHeight="1" ht="18.75">
      <c s="104"/>
      <c s="104"/>
      <c s="104"/>
      <c s="104"/>
      <c s="104"/>
      <c s="104"/>
      <c s="104"/>
      <c s="104"/>
      <c s="104"/>
      <c s="104"/>
      <c s="104"/>
      <c s="104"/>
      <c s="104"/>
      <c s="104"/>
      <c s="104"/>
      <c s="879"/>
    </row>
    <row customHeight="1" ht="21">
      <c s="562" t="s">
        <v>1</v>
      </c>
      <c s="562"/>
      <c s="562"/>
      <c s="562"/>
      <c s="562"/>
      <c s="562"/>
      <c s="562"/>
      <c s="562"/>
      <c s="562"/>
      <c s="562"/>
      <c s="562"/>
      <c s="562"/>
      <c s="562"/>
      <c s="562"/>
      <c s="562"/>
      <c s="562"/>
    </row>
    <row customHeight="1" ht="17.25">
      <c s="880" t="s">
        <v>2</v>
      </c>
      <c s="881" t="s"/>
      <c s="881" t="s"/>
      <c s="881" t="s"/>
      <c s="881" t="s"/>
      <c s="881" t="s"/>
      <c s="881" t="s"/>
      <c s="881" t="s"/>
      <c s="881" t="s"/>
      <c s="881" t="s"/>
      <c s="881" t="s"/>
      <c s="881" t="s"/>
      <c s="881" t="s"/>
      <c s="881" t="s"/>
      <c s="881" t="s"/>
      <c s="881" t="s"/>
    </row>
    <row customHeight="1" ht="21">
      <c s="104"/>
      <c s="104"/>
      <c s="104"/>
      <c s="104"/>
      <c s="104"/>
      <c s="104"/>
      <c s="104"/>
      <c s="104"/>
      <c s="104"/>
      <c s="104"/>
      <c s="104"/>
      <c s="104"/>
      <c s="104"/>
      <c s="992" t="s">
        <v>32</v>
      </c>
      <c s="993" t="s">
        <v>4</v>
      </c>
      <c s="104"/>
    </row>
    <row customHeight="1" ht="21">
      <c s="104"/>
      <c s="104"/>
      <c s="104"/>
      <c s="104"/>
      <c s="104"/>
      <c s="104"/>
      <c s="104"/>
      <c s="104"/>
      <c s="104"/>
      <c s="104"/>
      <c s="104"/>
      <c s="104"/>
      <c s="104"/>
      <c s="992" t="s">
        <v>33</v>
      </c>
      <c s="1024" t="s">
        <v>6</v>
      </c>
      <c s="994" t="s">
        <v>7</v>
      </c>
    </row>
    <row customHeight="1" ht="21">
      <c s="878" t="s">
        <v>34</v>
      </c>
      <c s="106"/>
      <c s="107"/>
      <c s="107"/>
      <c s="107"/>
      <c s="107"/>
      <c s="107"/>
      <c s="107"/>
      <c s="107"/>
      <c s="107"/>
      <c s="107"/>
      <c s="107"/>
      <c s="107"/>
      <c s="107"/>
      <c s="107"/>
      <c s="104"/>
    </row>
    <row customHeight="1" ht="21">
      <c s="107"/>
      <c s="878" t="s">
        <v>127</v>
      </c>
      <c s="107"/>
      <c s="107"/>
      <c s="107"/>
      <c s="107"/>
      <c s="107"/>
      <c s="107"/>
      <c s="107"/>
      <c s="107"/>
      <c s="107"/>
      <c s="107"/>
      <c s="107"/>
      <c s="107"/>
      <c s="107"/>
      <c s="104"/>
    </row>
    <row customHeight="1" ht="21">
      <c s="107"/>
      <c s="106"/>
      <c s="878" t="s">
        <v>151</v>
      </c>
      <c s="107"/>
      <c s="107"/>
      <c s="107"/>
      <c s="107"/>
      <c s="107"/>
      <c s="107"/>
      <c s="107"/>
      <c s="107"/>
      <c s="107"/>
      <c s="107"/>
      <c s="107"/>
      <c s="107"/>
      <c s="104"/>
    </row>
    <row s="118" customFormat="1" customHeight="1" ht="21">
      <c s="107"/>
      <c s="107"/>
      <c s="995" t="s">
        <v>129</v>
      </c>
      <c s="996"/>
      <c s="997" t="s">
        <v>130</v>
      </c>
      <c s="997" t="s">
        <v>131</v>
      </c>
      <c s="997" t="s">
        <v>14</v>
      </c>
      <c s="998" t="s">
        <v>132</v>
      </c>
      <c s="999" t="s">
        <v>133</v>
      </c>
      <c s="997" t="s">
        <v>134</v>
      </c>
      <c s="997" t="s">
        <v>135</v>
      </c>
      <c s="997" t="s">
        <v>136</v>
      </c>
      <c s="997" t="s">
        <v>137</v>
      </c>
      <c s="997" t="s">
        <v>14</v>
      </c>
      <c s="1000" t="s">
        <v>87</v>
      </c>
      <c s="107"/>
    </row>
    <row s="118" customFormat="1" customHeight="1" ht="21">
      <c s="107"/>
      <c s="107"/>
      <c s="1001"/>
      <c s="1002" t="s">
        <v>138</v>
      </c>
      <c s="1003">
        <v>30</v>
      </c>
      <c s="1003">
        <v>58</v>
      </c>
      <c s="1004">
        <v>88</v>
      </c>
      <c s="1016"/>
      <c s="1003">
        <v>57</v>
      </c>
      <c s="1003">
        <v>57</v>
      </c>
      <c s="1003">
        <v>32</v>
      </c>
      <c s="1003">
        <v>28</v>
      </c>
      <c s="1003">
        <v>27</v>
      </c>
      <c s="1006">
        <v>201</v>
      </c>
      <c s="1007">
        <v>289</v>
      </c>
      <c s="107"/>
    </row>
    <row s="118" customFormat="1" customHeight="1" ht="21">
      <c s="137"/>
      <c s="138"/>
      <c s="1001"/>
      <c s="1008" t="s">
        <v>139</v>
      </c>
      <c s="1009">
        <v>1</v>
      </c>
      <c s="1009">
        <v>4</v>
      </c>
      <c s="1006">
        <v>5</v>
      </c>
      <c s="1010"/>
      <c s="1009">
        <v>1</v>
      </c>
      <c s="1009">
        <v>4</v>
      </c>
      <c s="1009">
        <v>0</v>
      </c>
      <c s="1009">
        <v>1</v>
      </c>
      <c s="1009">
        <v>1</v>
      </c>
      <c s="1006">
        <v>7</v>
      </c>
      <c s="1007">
        <v>12</v>
      </c>
      <c s="107"/>
    </row>
    <row s="118" customFormat="1" customHeight="1" ht="21">
      <c s="137"/>
      <c s="138"/>
      <c s="1001"/>
      <c s="1011" t="s">
        <v>140</v>
      </c>
      <c s="1009">
        <v>1</v>
      </c>
      <c s="1009">
        <v>8</v>
      </c>
      <c s="1006">
        <v>9</v>
      </c>
      <c s="1010"/>
      <c s="1009">
        <v>4</v>
      </c>
      <c s="1009">
        <v>5</v>
      </c>
      <c s="1009">
        <v>5</v>
      </c>
      <c s="1009">
        <v>2</v>
      </c>
      <c s="1009">
        <v>3</v>
      </c>
      <c s="1006">
        <v>19</v>
      </c>
      <c s="1007">
        <v>28</v>
      </c>
      <c s="107"/>
    </row>
    <row s="118" customFormat="1" customHeight="1" ht="21">
      <c s="137"/>
      <c s="138"/>
      <c s="1001"/>
      <c s="1011" t="s">
        <v>141</v>
      </c>
      <c s="1009">
        <v>2</v>
      </c>
      <c s="1009">
        <v>15</v>
      </c>
      <c s="1006">
        <v>17</v>
      </c>
      <c s="1010"/>
      <c s="1009">
        <v>7</v>
      </c>
      <c s="1009">
        <v>8</v>
      </c>
      <c s="1009">
        <v>2</v>
      </c>
      <c s="1009">
        <v>5</v>
      </c>
      <c s="1009">
        <v>5</v>
      </c>
      <c s="1006">
        <v>27</v>
      </c>
      <c s="1007">
        <v>44</v>
      </c>
      <c s="107"/>
    </row>
    <row s="118" customFormat="1" customHeight="1" ht="21">
      <c s="107"/>
      <c s="107"/>
      <c s="1001"/>
      <c s="1011" t="s">
        <v>142</v>
      </c>
      <c s="1009">
        <v>7</v>
      </c>
      <c s="1009">
        <v>10</v>
      </c>
      <c s="1006">
        <v>17</v>
      </c>
      <c s="1010"/>
      <c s="1009">
        <v>10</v>
      </c>
      <c s="1009">
        <v>10</v>
      </c>
      <c s="1009">
        <v>9</v>
      </c>
      <c s="1009">
        <v>7</v>
      </c>
      <c s="1009">
        <v>7</v>
      </c>
      <c s="1006">
        <v>43</v>
      </c>
      <c s="1007">
        <v>60</v>
      </c>
      <c s="107"/>
    </row>
    <row s="213" customFormat="1" customHeight="1" ht="21">
      <c s="107"/>
      <c s="107"/>
      <c s="1001"/>
      <c s="1011" t="s">
        <v>143</v>
      </c>
      <c s="1009">
        <v>12</v>
      </c>
      <c s="1009">
        <v>13</v>
      </c>
      <c s="1006">
        <v>25</v>
      </c>
      <c s="1010"/>
      <c s="1009">
        <v>18</v>
      </c>
      <c s="1009">
        <v>12</v>
      </c>
      <c s="1009">
        <v>7</v>
      </c>
      <c s="1009">
        <v>4</v>
      </c>
      <c s="1009">
        <v>4</v>
      </c>
      <c s="1006">
        <v>45</v>
      </c>
      <c s="1007">
        <v>70</v>
      </c>
      <c s="107"/>
    </row>
    <row s="118" customFormat="1" customHeight="1" ht="21">
      <c s="107"/>
      <c s="107"/>
      <c s="1001"/>
      <c s="1011" t="s">
        <v>144</v>
      </c>
      <c s="1009">
        <v>7</v>
      </c>
      <c s="1009">
        <v>8</v>
      </c>
      <c s="1006">
        <v>15</v>
      </c>
      <c s="1010"/>
      <c s="1009">
        <v>17</v>
      </c>
      <c s="1009">
        <v>18</v>
      </c>
      <c s="1009">
        <v>9</v>
      </c>
      <c s="1009">
        <v>9</v>
      </c>
      <c s="1009">
        <v>7</v>
      </c>
      <c s="1006">
        <v>60</v>
      </c>
      <c s="1007">
        <v>75</v>
      </c>
      <c s="107"/>
    </row>
    <row s="118" customFormat="1" customHeight="1" ht="21">
      <c s="107"/>
      <c s="107"/>
      <c s="1001"/>
      <c s="1002" t="s">
        <v>145</v>
      </c>
      <c s="1009">
        <v>0</v>
      </c>
      <c s="1009">
        <v>0</v>
      </c>
      <c s="1006">
        <v>0</v>
      </c>
      <c s="1010"/>
      <c s="1009">
        <v>0</v>
      </c>
      <c s="1009">
        <v>0</v>
      </c>
      <c s="1009">
        <v>0</v>
      </c>
      <c s="1009">
        <v>0</v>
      </c>
      <c s="1009">
        <v>0</v>
      </c>
      <c s="1006">
        <v>0</v>
      </c>
      <c s="1007">
        <v>0</v>
      </c>
      <c s="107"/>
    </row>
    <row s="118" customFormat="1" customHeight="1" ht="21">
      <c s="107"/>
      <c s="107"/>
      <c s="1012"/>
      <c s="1013" t="s">
        <v>146</v>
      </c>
      <c s="1003">
        <v>30</v>
      </c>
      <c s="1003">
        <v>58</v>
      </c>
      <c s="1006">
        <v>88</v>
      </c>
      <c s="1017"/>
      <c s="1003">
        <v>57</v>
      </c>
      <c s="1003">
        <v>57</v>
      </c>
      <c s="1003">
        <v>32</v>
      </c>
      <c s="1003">
        <v>28</v>
      </c>
      <c s="1003">
        <v>27</v>
      </c>
      <c s="1006">
        <v>201</v>
      </c>
      <c s="1014">
        <v>289</v>
      </c>
      <c s="107"/>
    </row>
    <row s="118" customFormat="1" customHeight="1" ht="21">
      <c s="137"/>
      <c s="138"/>
      <c s="995" t="s">
        <v>147</v>
      </c>
      <c s="996"/>
      <c s="997" t="s">
        <v>130</v>
      </c>
      <c s="997" t="s">
        <v>131</v>
      </c>
      <c s="997" t="s">
        <v>14</v>
      </c>
      <c s="998" t="s">
        <v>132</v>
      </c>
      <c s="999" t="s">
        <v>133</v>
      </c>
      <c s="997" t="s">
        <v>134</v>
      </c>
      <c s="997" t="s">
        <v>135</v>
      </c>
      <c s="997" t="s">
        <v>136</v>
      </c>
      <c s="997" t="s">
        <v>137</v>
      </c>
      <c s="997" t="s">
        <v>14</v>
      </c>
      <c s="1015" t="s">
        <v>87</v>
      </c>
      <c s="107"/>
    </row>
    <row s="118" customFormat="1" customHeight="1" ht="21">
      <c s="137"/>
      <c s="138"/>
      <c s="1001"/>
      <c s="1002" t="s">
        <v>138</v>
      </c>
      <c s="1003">
        <v>9</v>
      </c>
      <c s="1003">
        <v>29</v>
      </c>
      <c s="1004">
        <v>38</v>
      </c>
      <c s="1016"/>
      <c s="1003">
        <v>40</v>
      </c>
      <c s="1003">
        <v>26</v>
      </c>
      <c s="1003">
        <v>22</v>
      </c>
      <c s="1003">
        <v>27</v>
      </c>
      <c s="1003">
        <v>15</v>
      </c>
      <c s="1006">
        <v>130</v>
      </c>
      <c s="1007">
        <v>168</v>
      </c>
      <c s="107"/>
    </row>
    <row s="118" customFormat="1" customHeight="1" ht="21">
      <c s="107"/>
      <c s="107"/>
      <c s="1001"/>
      <c s="1008" t="s">
        <v>139</v>
      </c>
      <c s="1009">
        <v>0</v>
      </c>
      <c s="1009">
        <v>1</v>
      </c>
      <c s="1006">
        <v>1</v>
      </c>
      <c s="1010"/>
      <c s="1009">
        <v>0</v>
      </c>
      <c s="1009">
        <v>0</v>
      </c>
      <c s="1009">
        <v>0</v>
      </c>
      <c s="1009">
        <v>1</v>
      </c>
      <c s="1009">
        <v>0</v>
      </c>
      <c s="1006">
        <v>1</v>
      </c>
      <c s="1007">
        <v>2</v>
      </c>
      <c s="107"/>
    </row>
    <row s="118" customFormat="1" customHeight="1" ht="21">
      <c s="107"/>
      <c s="107"/>
      <c s="1001"/>
      <c s="1011" t="s">
        <v>140</v>
      </c>
      <c s="1009">
        <v>0</v>
      </c>
      <c s="1009">
        <v>3</v>
      </c>
      <c s="1006">
        <v>3</v>
      </c>
      <c s="1010"/>
      <c s="1009">
        <v>2</v>
      </c>
      <c s="1009">
        <v>2</v>
      </c>
      <c s="1009">
        <v>0</v>
      </c>
      <c s="1009">
        <v>2</v>
      </c>
      <c s="1009">
        <v>1</v>
      </c>
      <c s="1006">
        <v>7</v>
      </c>
      <c s="1007">
        <v>10</v>
      </c>
      <c s="107"/>
    </row>
    <row s="213" customFormat="1" customHeight="1" ht="21">
      <c s="107"/>
      <c s="107"/>
      <c s="1001"/>
      <c s="1011" t="s">
        <v>141</v>
      </c>
      <c s="1009">
        <v>2</v>
      </c>
      <c s="1009">
        <v>4</v>
      </c>
      <c s="1006">
        <v>6</v>
      </c>
      <c s="1010"/>
      <c s="1009">
        <v>1</v>
      </c>
      <c s="1009">
        <v>3</v>
      </c>
      <c s="1009">
        <v>2</v>
      </c>
      <c s="1009">
        <v>1</v>
      </c>
      <c s="1009">
        <v>1</v>
      </c>
      <c s="1006">
        <v>8</v>
      </c>
      <c s="1007">
        <v>14</v>
      </c>
      <c s="107"/>
    </row>
    <row s="118" customFormat="1" customHeight="1" ht="21">
      <c s="107"/>
      <c s="107"/>
      <c s="1001"/>
      <c s="1011" t="s">
        <v>142</v>
      </c>
      <c s="1009">
        <v>3</v>
      </c>
      <c s="1009">
        <v>9</v>
      </c>
      <c s="1006">
        <v>12</v>
      </c>
      <c s="1010"/>
      <c s="1009">
        <v>9</v>
      </c>
      <c s="1009">
        <v>2</v>
      </c>
      <c s="1009">
        <v>3</v>
      </c>
      <c s="1009">
        <v>5</v>
      </c>
      <c s="1009">
        <v>1</v>
      </c>
      <c s="1006">
        <v>20</v>
      </c>
      <c s="1007">
        <v>32</v>
      </c>
      <c s="107"/>
    </row>
    <row s="118" customFormat="1" customHeight="1" ht="21">
      <c s="107"/>
      <c s="107"/>
      <c s="1001"/>
      <c s="1011" t="s">
        <v>143</v>
      </c>
      <c s="1009">
        <v>3</v>
      </c>
      <c s="1009">
        <v>1</v>
      </c>
      <c s="1006">
        <v>4</v>
      </c>
      <c s="1010"/>
      <c s="1009">
        <v>14</v>
      </c>
      <c s="1009">
        <v>7</v>
      </c>
      <c s="1009">
        <v>7</v>
      </c>
      <c s="1009">
        <v>6</v>
      </c>
      <c s="1009">
        <v>2</v>
      </c>
      <c s="1006">
        <v>36</v>
      </c>
      <c s="1007">
        <v>40</v>
      </c>
      <c s="107"/>
    </row>
    <row s="118" customFormat="1" customHeight="1" ht="21">
      <c s="107"/>
      <c s="107"/>
      <c s="1001"/>
      <c s="1011" t="s">
        <v>144</v>
      </c>
      <c s="1009">
        <v>1</v>
      </c>
      <c s="1009">
        <v>11</v>
      </c>
      <c s="1006">
        <v>12</v>
      </c>
      <c s="1010"/>
      <c s="1009">
        <v>14</v>
      </c>
      <c s="1009">
        <v>12</v>
      </c>
      <c s="1009">
        <v>10</v>
      </c>
      <c s="1009">
        <v>12</v>
      </c>
      <c s="1009">
        <v>10</v>
      </c>
      <c s="1006">
        <v>58</v>
      </c>
      <c s="1007">
        <v>70</v>
      </c>
      <c s="107"/>
    </row>
    <row s="118" customFormat="1" customHeight="1" ht="21">
      <c s="107"/>
      <c s="107"/>
      <c s="1001"/>
      <c s="1002" t="s">
        <v>145</v>
      </c>
      <c s="1009">
        <v>0</v>
      </c>
      <c s="1009">
        <v>0</v>
      </c>
      <c s="1006">
        <v>0</v>
      </c>
      <c s="1010"/>
      <c s="1009">
        <v>0</v>
      </c>
      <c s="1009">
        <v>0</v>
      </c>
      <c s="1009">
        <v>0</v>
      </c>
      <c s="1009">
        <v>0</v>
      </c>
      <c s="1009">
        <v>0</v>
      </c>
      <c s="1006">
        <v>0</v>
      </c>
      <c s="1007">
        <v>0</v>
      </c>
      <c s="107"/>
    </row>
    <row s="118" customFormat="1" customHeight="1" ht="21">
      <c s="137"/>
      <c s="138"/>
      <c s="1012"/>
      <c s="1013" t="s">
        <v>146</v>
      </c>
      <c s="1003">
        <v>9</v>
      </c>
      <c s="1003">
        <v>29</v>
      </c>
      <c s="1006">
        <v>38</v>
      </c>
      <c s="1017"/>
      <c s="1003">
        <v>40</v>
      </c>
      <c s="1003">
        <v>26</v>
      </c>
      <c s="1003">
        <v>22</v>
      </c>
      <c s="1003">
        <v>27</v>
      </c>
      <c s="1003">
        <v>15</v>
      </c>
      <c s="1006">
        <v>130</v>
      </c>
      <c s="1014">
        <v>168</v>
      </c>
      <c s="107"/>
    </row>
    <row s="118" customFormat="1" customHeight="1" ht="21">
      <c s="137"/>
      <c s="138"/>
      <c s="995" t="s">
        <v>14</v>
      </c>
      <c s="996"/>
      <c s="997" t="s">
        <v>130</v>
      </c>
      <c s="997" t="s">
        <v>131</v>
      </c>
      <c s="997" t="s">
        <v>14</v>
      </c>
      <c s="998" t="s">
        <v>132</v>
      </c>
      <c s="999" t="s">
        <v>133</v>
      </c>
      <c s="997" t="s">
        <v>134</v>
      </c>
      <c s="997" t="s">
        <v>135</v>
      </c>
      <c s="997" t="s">
        <v>136</v>
      </c>
      <c s="997" t="s">
        <v>137</v>
      </c>
      <c s="997" t="s">
        <v>14</v>
      </c>
      <c s="1015" t="s">
        <v>87</v>
      </c>
      <c s="107"/>
    </row>
    <row s="118" customFormat="1" customHeight="1" ht="21">
      <c s="107"/>
      <c s="107"/>
      <c s="1001"/>
      <c s="1002" t="s">
        <v>138</v>
      </c>
      <c s="1003">
        <v>39</v>
      </c>
      <c s="1003">
        <v>87</v>
      </c>
      <c s="1004">
        <v>126</v>
      </c>
      <c s="1026"/>
      <c s="1003">
        <v>97</v>
      </c>
      <c s="1003">
        <v>83</v>
      </c>
      <c s="1003">
        <v>54</v>
      </c>
      <c s="1003">
        <v>55</v>
      </c>
      <c s="1003">
        <v>42</v>
      </c>
      <c s="1006">
        <v>331</v>
      </c>
      <c s="1007">
        <v>457</v>
      </c>
      <c s="107"/>
    </row>
    <row s="118" customFormat="1" customHeight="1" ht="21">
      <c s="137"/>
      <c s="138"/>
      <c s="1001"/>
      <c s="1008" t="s">
        <v>139</v>
      </c>
      <c s="1003">
        <v>1</v>
      </c>
      <c s="1003">
        <v>5</v>
      </c>
      <c s="1004">
        <v>6</v>
      </c>
      <c s="1026"/>
      <c s="1003">
        <v>1</v>
      </c>
      <c s="1003">
        <v>4</v>
      </c>
      <c s="1003">
        <v>0</v>
      </c>
      <c s="1003">
        <v>2</v>
      </c>
      <c s="1003">
        <v>1</v>
      </c>
      <c s="1006">
        <v>8</v>
      </c>
      <c s="1007">
        <v>14</v>
      </c>
      <c s="107"/>
    </row>
    <row s="118" customFormat="1" customHeight="1" ht="21">
      <c s="137"/>
      <c s="138"/>
      <c s="1001"/>
      <c s="1011" t="s">
        <v>140</v>
      </c>
      <c s="1003">
        <v>1</v>
      </c>
      <c s="1003">
        <v>11</v>
      </c>
      <c s="1004">
        <v>12</v>
      </c>
      <c s="1026"/>
      <c s="1003">
        <v>6</v>
      </c>
      <c s="1003">
        <v>7</v>
      </c>
      <c s="1003">
        <v>5</v>
      </c>
      <c s="1003">
        <v>4</v>
      </c>
      <c s="1003">
        <v>4</v>
      </c>
      <c s="1006">
        <v>26</v>
      </c>
      <c s="1007">
        <v>38</v>
      </c>
      <c s="107"/>
    </row>
    <row s="118" customFormat="1" customHeight="1" ht="21">
      <c s="107"/>
      <c s="107"/>
      <c s="1001"/>
      <c s="1011" t="s">
        <v>141</v>
      </c>
      <c s="1003">
        <v>4</v>
      </c>
      <c s="1003">
        <v>19</v>
      </c>
      <c s="1004">
        <v>23</v>
      </c>
      <c s="1026"/>
      <c s="1003">
        <v>8</v>
      </c>
      <c s="1003">
        <v>11</v>
      </c>
      <c s="1003">
        <v>4</v>
      </c>
      <c s="1003">
        <v>6</v>
      </c>
      <c s="1003">
        <v>6</v>
      </c>
      <c s="1006">
        <v>35</v>
      </c>
      <c s="1007">
        <v>58</v>
      </c>
      <c s="107"/>
    </row>
    <row s="118" customFormat="1" customHeight="1" ht="21">
      <c s="137"/>
      <c s="138"/>
      <c s="1001"/>
      <c s="1011" t="s">
        <v>142</v>
      </c>
      <c s="1003">
        <v>10</v>
      </c>
      <c s="1003">
        <v>19</v>
      </c>
      <c s="1004">
        <v>29</v>
      </c>
      <c s="1026"/>
      <c s="1003">
        <v>19</v>
      </c>
      <c s="1003">
        <v>12</v>
      </c>
      <c s="1003">
        <v>12</v>
      </c>
      <c s="1003">
        <v>12</v>
      </c>
      <c s="1003">
        <v>8</v>
      </c>
      <c s="1006">
        <v>63</v>
      </c>
      <c s="1007">
        <v>92</v>
      </c>
      <c s="107"/>
    </row>
    <row s="118" customFormat="1" customHeight="1" ht="21">
      <c s="137"/>
      <c s="138"/>
      <c s="1001"/>
      <c s="1011" t="s">
        <v>143</v>
      </c>
      <c s="1003">
        <v>15</v>
      </c>
      <c s="1003">
        <v>14</v>
      </c>
      <c s="1004">
        <v>29</v>
      </c>
      <c s="1026"/>
      <c s="1003">
        <v>32</v>
      </c>
      <c s="1003">
        <v>19</v>
      </c>
      <c s="1003">
        <v>14</v>
      </c>
      <c s="1003">
        <v>10</v>
      </c>
      <c s="1003">
        <v>6</v>
      </c>
      <c s="1006">
        <v>81</v>
      </c>
      <c s="1007">
        <v>110</v>
      </c>
      <c s="107"/>
    </row>
    <row s="118" customFormat="1" customHeight="1" ht="21">
      <c s="137"/>
      <c s="138"/>
      <c s="1001"/>
      <c s="1011" t="s">
        <v>144</v>
      </c>
      <c s="1003">
        <v>8</v>
      </c>
      <c s="1003">
        <v>19</v>
      </c>
      <c s="1004">
        <v>27</v>
      </c>
      <c s="1026"/>
      <c s="1003">
        <v>31</v>
      </c>
      <c s="1003">
        <v>30</v>
      </c>
      <c s="1003">
        <v>19</v>
      </c>
      <c s="1003">
        <v>21</v>
      </c>
      <c s="1003">
        <v>17</v>
      </c>
      <c s="1006">
        <v>118</v>
      </c>
      <c s="1007">
        <v>145</v>
      </c>
      <c s="107"/>
    </row>
    <row s="118" customFormat="1" customHeight="1" ht="21">
      <c s="137"/>
      <c s="138"/>
      <c s="1001"/>
      <c s="1002" t="s">
        <v>145</v>
      </c>
      <c s="1003">
        <v>0</v>
      </c>
      <c s="1003">
        <v>0</v>
      </c>
      <c s="1004">
        <v>0</v>
      </c>
      <c s="1026"/>
      <c s="1003">
        <v>0</v>
      </c>
      <c s="1003">
        <v>0</v>
      </c>
      <c s="1003">
        <v>0</v>
      </c>
      <c s="1003">
        <v>0</v>
      </c>
      <c s="1003">
        <v>0</v>
      </c>
      <c s="1006">
        <v>0</v>
      </c>
      <c s="1007">
        <v>0</v>
      </c>
      <c s="107"/>
    </row>
    <row s="118" customFormat="1" customHeight="1" ht="21">
      <c s="137"/>
      <c s="138"/>
      <c s="1012"/>
      <c s="1013" t="s">
        <v>146</v>
      </c>
      <c s="1019">
        <v>39</v>
      </c>
      <c s="1019">
        <v>87</v>
      </c>
      <c s="1020">
        <v>126</v>
      </c>
      <c s="1027"/>
      <c s="1019">
        <v>97</v>
      </c>
      <c s="1019">
        <v>83</v>
      </c>
      <c s="1019">
        <v>54</v>
      </c>
      <c s="1019">
        <v>55</v>
      </c>
      <c s="1019">
        <v>42</v>
      </c>
      <c s="1022">
        <v>331</v>
      </c>
      <c s="1014">
        <v>457</v>
      </c>
      <c s="107"/>
    </row>
    <row s="118" customFormat="1" customHeight="1" ht="21">
      <c s="137"/>
      <c s="138"/>
      <c s="1025" t="s">
        <v>152</v>
      </c>
      <c s="107"/>
      <c s="107"/>
      <c s="107"/>
      <c s="107"/>
      <c s="107"/>
      <c s="107"/>
      <c s="107"/>
      <c s="107"/>
      <c s="107"/>
      <c s="107"/>
      <c s="107"/>
      <c s="107"/>
      <c s="107"/>
    </row>
    <row s="118" customFormat="1" customHeight="1" ht="12">
      <c s="137"/>
      <c s="138"/>
      <c s="107"/>
      <c s="107"/>
      <c s="107"/>
      <c s="107"/>
      <c s="107"/>
      <c s="107"/>
      <c s="107"/>
      <c s="107"/>
      <c s="107"/>
      <c s="107"/>
      <c s="107"/>
      <c s="107"/>
      <c s="107"/>
      <c s="107"/>
    </row>
  </sheetData>
  <sheetProtection selectLockedCells="1" selectUnlockedCells="1"/>
  <mergeCells count="5">
    <mergeCell ref="A3:P3"/>
    <mergeCell ref="A4:P4"/>
    <mergeCell ref="C10:C19"/>
    <mergeCell ref="C20:C29"/>
    <mergeCell ref="C30:C39"/>
  </mergeCel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election activeCell="A1" sqref="A1"/>
    </sheetView>
  </sheetViews>
  <sheetFormatPr defaultColWidth="9.9921875" customHeight="1" defaultRowHeight="12"/>
  <cols>
    <col min="1" max="1" style="463" width="3.11328125" customWidth="1"/>
    <col min="2" max="2" style="463" width="2.5546875" customWidth="1"/>
    <col min="3" max="3" style="463" width="23.11328125" customWidth="1"/>
    <col min="4" max="14" style="463" width="15.9921875" customWidth="1"/>
    <col min="15" max="15" style="463" width="4.4453125" customWidth="1"/>
  </cols>
  <sheetData>
    <row s="394" customFormat="1" customHeight="1" ht="21">
      <c s="1028" t="s">
        <v>153</v>
      </c>
      <c s="102"/>
      <c s="102"/>
      <c s="102"/>
      <c s="102"/>
      <c s="102"/>
      <c s="102"/>
      <c s="102"/>
      <c s="102"/>
      <c s="102"/>
      <c s="102"/>
      <c s="102"/>
      <c s="102"/>
      <c s="102"/>
      <c s="879"/>
    </row>
    <row s="394" customFormat="1" customHeight="1" ht="21">
      <c s="102"/>
      <c s="102"/>
      <c s="102"/>
      <c s="102"/>
      <c s="102"/>
      <c s="102"/>
      <c s="102"/>
      <c s="102"/>
      <c s="102"/>
      <c s="102"/>
      <c s="102"/>
      <c s="102"/>
      <c s="102"/>
      <c s="102"/>
      <c s="879"/>
    </row>
    <row s="394" customFormat="1" customHeight="1" ht="21">
      <c s="646" t="s">
        <v>1</v>
      </c>
      <c s="646"/>
      <c s="646"/>
      <c s="646"/>
      <c s="646"/>
      <c s="646"/>
      <c s="646"/>
      <c s="646"/>
      <c s="646"/>
      <c s="646"/>
      <c s="646"/>
      <c s="646"/>
      <c s="646"/>
      <c s="646"/>
      <c s="646"/>
    </row>
    <row s="394" customFormat="1" customHeight="1" ht="21">
      <c s="1029" t="s">
        <v>2</v>
      </c>
      <c s="1030" t="s"/>
      <c s="1030" t="s"/>
      <c s="1030" t="s"/>
      <c s="1030" t="s"/>
      <c s="1030" t="s"/>
      <c s="1030" t="s"/>
      <c s="1030" t="s"/>
      <c s="1030" t="s"/>
      <c s="1030" t="s"/>
      <c s="1030" t="s"/>
      <c s="1030" t="s"/>
      <c s="1030" t="s"/>
      <c s="1030" t="s"/>
      <c s="1030" t="s"/>
    </row>
    <row s="394" customFormat="1" customHeight="1" ht="21">
      <c s="102"/>
      <c s="102"/>
      <c s="102"/>
      <c s="102"/>
      <c s="102"/>
      <c s="102"/>
      <c s="102"/>
      <c s="102"/>
      <c s="102"/>
      <c s="102"/>
      <c s="102"/>
      <c s="102"/>
      <c s="1031" t="s">
        <v>3</v>
      </c>
      <c s="1032" t="s">
        <v>4</v>
      </c>
    </row>
    <row s="394" customFormat="1" customHeight="1" ht="21">
      <c s="102"/>
      <c s="102"/>
      <c s="102"/>
      <c s="102"/>
      <c s="102"/>
      <c s="102"/>
      <c s="102"/>
      <c s="102"/>
      <c s="102"/>
      <c s="102"/>
      <c s="102"/>
      <c s="102"/>
      <c s="1033" t="s">
        <v>5</v>
      </c>
      <c s="1034" t="s">
        <v>6</v>
      </c>
      <c s="394" t="s">
        <v>7</v>
      </c>
    </row>
    <row customHeight="1" ht="21">
      <c s="395"/>
      <c s="1035" t="s">
        <v>89</v>
      </c>
      <c s="395"/>
      <c s="395"/>
      <c s="395"/>
      <c s="395"/>
      <c s="395"/>
      <c s="395"/>
      <c s="395"/>
      <c s="395"/>
      <c s="395"/>
      <c s="395"/>
      <c s="395"/>
      <c s="395"/>
      <c s="395"/>
    </row>
    <row customHeight="1" ht="21">
      <c s="395"/>
      <c s="1035" t="s">
        <v>154</v>
      </c>
      <c s="395"/>
      <c s="395"/>
      <c s="395"/>
      <c s="395"/>
      <c s="395"/>
      <c s="395"/>
      <c s="395"/>
      <c s="395"/>
      <c s="395"/>
      <c s="395"/>
      <c s="395"/>
      <c s="395"/>
      <c s="395"/>
    </row>
    <row s="400" customFormat="1" customHeight="1" ht="21">
      <c s="399"/>
      <c s="399"/>
      <c s="648"/>
      <c s="1036" t="s">
        <v>155</v>
      </c>
      <c s="1037"/>
      <c s="1037"/>
      <c s="1038" t="s">
        <v>156</v>
      </c>
      <c s="1037"/>
      <c s="1037"/>
      <c s="1037"/>
      <c s="1037"/>
      <c s="1037"/>
      <c s="1037"/>
      <c s="1039" t="s">
        <v>87</v>
      </c>
      <c s="399"/>
    </row>
    <row s="400" customFormat="1" customHeight="1" ht="21">
      <c s="399"/>
      <c s="399"/>
      <c s="656"/>
      <c s="1040" t="s">
        <v>130</v>
      </c>
      <c s="1040" t="s">
        <v>131</v>
      </c>
      <c s="1040" t="s">
        <v>14</v>
      </c>
      <c s="1041" t="s">
        <v>132</v>
      </c>
      <c s="1042" t="s">
        <v>133</v>
      </c>
      <c s="1040" t="s">
        <v>134</v>
      </c>
      <c s="1040" t="s">
        <v>135</v>
      </c>
      <c s="1040" t="s">
        <v>136</v>
      </c>
      <c s="1040" t="s">
        <v>137</v>
      </c>
      <c s="1040" t="s">
        <v>14</v>
      </c>
      <c s="1043"/>
      <c s="404"/>
    </row>
    <row s="400" customFormat="1" customHeight="1" ht="21">
      <c s="405"/>
      <c s="406"/>
      <c s="1044" t="s">
        <v>120</v>
      </c>
      <c s="1045">
        <v>5760</v>
      </c>
      <c s="1045">
        <v>13871</v>
      </c>
      <c s="1046">
        <v>19631</v>
      </c>
      <c s="1047"/>
      <c s="1045">
        <v>21622</v>
      </c>
      <c s="1045">
        <v>19217</v>
      </c>
      <c s="1045">
        <v>11379</v>
      </c>
      <c s="1045">
        <v>9197</v>
      </c>
      <c s="1045">
        <v>5200</v>
      </c>
      <c s="1046">
        <v>66615</v>
      </c>
      <c s="1048">
        <v>86246</v>
      </c>
      <c s="404"/>
    </row>
    <row s="400" customFormat="1" customHeight="1" ht="21">
      <c s="405"/>
      <c s="406"/>
      <c s="1044" t="s">
        <v>121</v>
      </c>
      <c s="1045">
        <v>151</v>
      </c>
      <c s="1045">
        <v>398</v>
      </c>
      <c s="1046">
        <v>549</v>
      </c>
      <c s="1047"/>
      <c s="1045">
        <v>244</v>
      </c>
      <c s="1045">
        <v>640</v>
      </c>
      <c s="1045">
        <v>248</v>
      </c>
      <c s="1045">
        <v>323</v>
      </c>
      <c s="1045">
        <v>216</v>
      </c>
      <c s="1046">
        <v>1671</v>
      </c>
      <c s="1049">
        <v>2220</v>
      </c>
      <c s="404"/>
    </row>
    <row s="400" customFormat="1" customHeight="1" ht="21">
      <c s="405"/>
      <c s="406"/>
      <c s="1050" t="s">
        <v>146</v>
      </c>
      <c s="1051">
        <v>5911</v>
      </c>
      <c s="1051">
        <v>14269</v>
      </c>
      <c s="1052">
        <v>20180</v>
      </c>
      <c s="1053"/>
      <c s="1054">
        <v>21866</v>
      </c>
      <c s="1054">
        <v>19857</v>
      </c>
      <c s="1054">
        <v>11627</v>
      </c>
      <c s="1054">
        <v>9520</v>
      </c>
      <c s="1054">
        <v>5416</v>
      </c>
      <c s="1052">
        <v>68286</v>
      </c>
      <c s="1055">
        <v>88466</v>
      </c>
      <c s="404"/>
    </row>
    <row s="400" customFormat="1" customHeight="1" ht="12">
      <c s="399"/>
      <c s="399"/>
      <c s="399"/>
      <c s="399"/>
      <c s="399"/>
      <c s="399"/>
      <c s="399"/>
      <c s="399"/>
      <c s="399"/>
      <c s="399"/>
      <c s="399"/>
      <c s="399"/>
      <c s="399"/>
      <c s="399"/>
      <c s="399"/>
    </row>
    <row s="421" customFormat="1" customHeight="1" ht="21">
      <c s="419"/>
      <c s="1056" t="s">
        <v>157</v>
      </c>
      <c s="420"/>
      <c s="419"/>
      <c s="419"/>
      <c s="419"/>
      <c s="419"/>
      <c s="419"/>
      <c s="419"/>
      <c s="419"/>
      <c s="419"/>
      <c s="419"/>
      <c s="419"/>
      <c s="419"/>
      <c s="419"/>
    </row>
    <row s="400" customFormat="1" customHeight="1" ht="21">
      <c s="399"/>
      <c s="399"/>
      <c s="648"/>
      <c s="1036" t="s">
        <v>155</v>
      </c>
      <c s="1037"/>
      <c s="1037"/>
      <c s="1038" t="s">
        <v>156</v>
      </c>
      <c s="1057"/>
      <c s="1037"/>
      <c s="1037"/>
      <c s="1037"/>
      <c s="1037"/>
      <c s="1058"/>
      <c s="1039" t="s">
        <v>87</v>
      </c>
      <c s="399"/>
    </row>
    <row s="400" customFormat="1" customHeight="1" ht="21">
      <c s="399"/>
      <c s="399"/>
      <c s="656"/>
      <c s="1040" t="s">
        <v>130</v>
      </c>
      <c s="1040" t="s">
        <v>131</v>
      </c>
      <c s="1040" t="s">
        <v>14</v>
      </c>
      <c s="1041" t="s">
        <v>132</v>
      </c>
      <c s="1042" t="s">
        <v>133</v>
      </c>
      <c s="1040" t="s">
        <v>134</v>
      </c>
      <c s="1040" t="s">
        <v>135</v>
      </c>
      <c s="1040" t="s">
        <v>136</v>
      </c>
      <c s="1040" t="s">
        <v>137</v>
      </c>
      <c s="1059" t="s">
        <v>14</v>
      </c>
      <c s="1043"/>
      <c s="404"/>
    </row>
    <row s="400" customFormat="1" customHeight="1" ht="21">
      <c s="405"/>
      <c s="406"/>
      <c s="1044" t="s">
        <v>120</v>
      </c>
      <c s="1045">
        <v>165</v>
      </c>
      <c s="1045">
        <v>250</v>
      </c>
      <c s="1046">
        <v>415</v>
      </c>
      <c s="1047"/>
      <c s="1045">
        <v>5946</v>
      </c>
      <c s="1045">
        <v>5236</v>
      </c>
      <c s="1045">
        <v>4001</v>
      </c>
      <c s="1045">
        <v>3755</v>
      </c>
      <c s="1045">
        <v>2580</v>
      </c>
      <c s="1046">
        <v>21518</v>
      </c>
      <c s="1048">
        <v>21933</v>
      </c>
      <c s="404"/>
    </row>
    <row s="400" customFormat="1" customHeight="1" ht="21">
      <c s="405"/>
      <c s="406"/>
      <c s="1044" t="s">
        <v>121</v>
      </c>
      <c s="1045">
        <v>2</v>
      </c>
      <c s="1045">
        <v>2</v>
      </c>
      <c s="1046">
        <v>4</v>
      </c>
      <c s="1047"/>
      <c s="1045">
        <v>23</v>
      </c>
      <c s="1045">
        <v>147</v>
      </c>
      <c s="1045">
        <v>31</v>
      </c>
      <c s="1045">
        <v>79</v>
      </c>
      <c s="1045">
        <v>43</v>
      </c>
      <c s="1046">
        <v>323</v>
      </c>
      <c s="1048">
        <v>327</v>
      </c>
      <c s="404"/>
    </row>
    <row s="400" customFormat="1" customHeight="1" ht="21">
      <c s="399"/>
      <c s="399"/>
      <c s="1050" t="s">
        <v>146</v>
      </c>
      <c s="1051">
        <v>167</v>
      </c>
      <c s="1051">
        <v>252</v>
      </c>
      <c s="1051">
        <v>419</v>
      </c>
      <c s="1053"/>
      <c s="1051">
        <v>5969</v>
      </c>
      <c s="1051">
        <v>5383</v>
      </c>
      <c s="1051">
        <v>4032</v>
      </c>
      <c s="1051">
        <v>3834</v>
      </c>
      <c s="1051">
        <v>2623</v>
      </c>
      <c s="1051">
        <v>21841</v>
      </c>
      <c s="1060">
        <v>22260</v>
      </c>
      <c s="404"/>
    </row>
    <row s="400" customFormat="1" customHeight="1" ht="12">
      <c s="399"/>
      <c s="399"/>
      <c s="399"/>
      <c s="399"/>
      <c s="399"/>
      <c s="399"/>
      <c s="399"/>
      <c s="399"/>
      <c s="399"/>
      <c s="399"/>
      <c s="399"/>
      <c s="399"/>
      <c s="399"/>
      <c s="399"/>
      <c s="399"/>
    </row>
    <row s="421" customFormat="1" customHeight="1" ht="21">
      <c s="419"/>
      <c s="1056" t="s">
        <v>158</v>
      </c>
      <c s="419"/>
      <c s="419"/>
      <c s="419"/>
      <c s="419"/>
      <c s="419"/>
      <c s="419"/>
      <c s="419"/>
      <c s="419"/>
      <c s="419"/>
      <c s="419"/>
      <c s="419"/>
      <c s="419"/>
      <c s="419"/>
    </row>
    <row s="400" customFormat="1" customHeight="1" ht="21">
      <c s="399"/>
      <c s="399"/>
      <c s="648"/>
      <c s="1036" t="s">
        <v>155</v>
      </c>
      <c s="1037"/>
      <c s="1037"/>
      <c s="1061" t="s">
        <v>156</v>
      </c>
      <c s="1037"/>
      <c s="1037"/>
      <c s="1037"/>
      <c s="1037"/>
      <c s="1058"/>
      <c s="1039" t="s">
        <v>87</v>
      </c>
      <c s="399"/>
      <c s="399"/>
    </row>
    <row s="400" customFormat="1" customHeight="1" ht="21">
      <c s="399"/>
      <c s="399"/>
      <c s="649"/>
      <c s="1062" t="s">
        <v>130</v>
      </c>
      <c s="1062" t="s">
        <v>131</v>
      </c>
      <c s="1062" t="s">
        <v>14</v>
      </c>
      <c s="1063" t="s">
        <v>133</v>
      </c>
      <c s="1062" t="s">
        <v>134</v>
      </c>
      <c s="1062" t="s">
        <v>135</v>
      </c>
      <c s="1062" t="s">
        <v>136</v>
      </c>
      <c s="1062" t="s">
        <v>137</v>
      </c>
      <c s="1064" t="s">
        <v>14</v>
      </c>
      <c s="1065"/>
      <c s="399"/>
      <c s="399"/>
    </row>
    <row s="400" customFormat="1" customHeight="1" ht="21">
      <c s="399"/>
      <c s="399"/>
      <c s="1066" t="s">
        <v>91</v>
      </c>
      <c s="1067">
        <v>0</v>
      </c>
      <c s="1067">
        <v>0</v>
      </c>
      <c s="1067">
        <v>0</v>
      </c>
      <c s="1068">
        <v>102</v>
      </c>
      <c s="1069">
        <v>467</v>
      </c>
      <c s="1069">
        <v>2482</v>
      </c>
      <c s="1069">
        <v>3632</v>
      </c>
      <c s="1069">
        <v>3049</v>
      </c>
      <c s="1070">
        <v>9732</v>
      </c>
      <c s="1071">
        <v>9732</v>
      </c>
      <c s="399"/>
      <c s="399"/>
    </row>
    <row s="400" customFormat="1" customHeight="1" ht="21">
      <c s="405"/>
      <c s="406"/>
      <c s="1072" t="s">
        <v>120</v>
      </c>
      <c s="1073">
        <v>0</v>
      </c>
      <c s="1073">
        <v>0</v>
      </c>
      <c s="1046">
        <v>0</v>
      </c>
      <c s="1074">
        <v>90</v>
      </c>
      <c s="1073">
        <v>467</v>
      </c>
      <c s="1073">
        <v>2477</v>
      </c>
      <c s="1073">
        <v>3617</v>
      </c>
      <c s="1073">
        <v>2980</v>
      </c>
      <c s="1046">
        <v>9631</v>
      </c>
      <c s="1049">
        <v>9631</v>
      </c>
      <c s="399"/>
      <c s="436"/>
    </row>
    <row s="400" customFormat="1" customHeight="1" ht="21">
      <c s="405"/>
      <c s="406"/>
      <c s="1072" t="s">
        <v>121</v>
      </c>
      <c s="1075">
        <v>0</v>
      </c>
      <c s="1075">
        <v>0</v>
      </c>
      <c s="1046">
        <v>0</v>
      </c>
      <c s="1076">
        <v>12</v>
      </c>
      <c s="1075">
        <v>0</v>
      </c>
      <c s="1075">
        <v>5</v>
      </c>
      <c s="1075">
        <v>15</v>
      </c>
      <c s="1075">
        <v>69</v>
      </c>
      <c s="1046">
        <v>101</v>
      </c>
      <c s="1055">
        <v>101</v>
      </c>
      <c s="399"/>
      <c s="399"/>
    </row>
    <row s="400" customFormat="1" customHeight="1" ht="21">
      <c s="399"/>
      <c s="399"/>
      <c s="1066" t="s">
        <v>92</v>
      </c>
      <c s="1069">
        <v>0</v>
      </c>
      <c s="1069">
        <v>0</v>
      </c>
      <c s="1069">
        <v>0</v>
      </c>
      <c s="1068">
        <v>973</v>
      </c>
      <c s="1069">
        <v>1383</v>
      </c>
      <c s="1069">
        <v>1789</v>
      </c>
      <c s="1069">
        <v>1852</v>
      </c>
      <c s="1069">
        <v>1050</v>
      </c>
      <c s="1069">
        <v>7047</v>
      </c>
      <c s="1048">
        <v>7047</v>
      </c>
      <c s="399"/>
      <c s="399"/>
    </row>
    <row s="400" customFormat="1" customHeight="1" ht="21">
      <c s="405"/>
      <c s="406"/>
      <c s="1072" t="s">
        <v>120</v>
      </c>
      <c s="1045">
        <v>0</v>
      </c>
      <c s="1045">
        <v>0</v>
      </c>
      <c s="1046">
        <v>0</v>
      </c>
      <c s="1077">
        <v>957</v>
      </c>
      <c s="1045">
        <v>1360</v>
      </c>
      <c s="1045">
        <v>1760</v>
      </c>
      <c s="1045">
        <v>1831</v>
      </c>
      <c s="1045">
        <v>1036</v>
      </c>
      <c s="1046">
        <v>6944</v>
      </c>
      <c s="1048">
        <v>6944</v>
      </c>
      <c s="399"/>
      <c s="399"/>
    </row>
    <row s="400" customFormat="1" customHeight="1" ht="21">
      <c s="405"/>
      <c s="406"/>
      <c s="1072" t="s">
        <v>121</v>
      </c>
      <c s="1078">
        <v>0</v>
      </c>
      <c s="1078">
        <v>0</v>
      </c>
      <c s="1051">
        <v>0</v>
      </c>
      <c s="1079">
        <v>16</v>
      </c>
      <c s="1078">
        <v>23</v>
      </c>
      <c s="1078">
        <v>29</v>
      </c>
      <c s="1078">
        <v>21</v>
      </c>
      <c s="1078">
        <v>14</v>
      </c>
      <c s="1051">
        <v>103</v>
      </c>
      <c s="1060">
        <v>103</v>
      </c>
      <c s="399"/>
      <c s="399"/>
    </row>
    <row s="400" customFormat="1" customHeight="1" ht="21">
      <c s="399"/>
      <c s="399"/>
      <c s="1066" t="s">
        <v>159</v>
      </c>
      <c s="1069">
        <v>0</v>
      </c>
      <c s="1069">
        <v>0</v>
      </c>
      <c s="1069">
        <v>0</v>
      </c>
      <c s="1068">
        <v>3</v>
      </c>
      <c s="1069">
        <v>0</v>
      </c>
      <c s="1069">
        <v>0</v>
      </c>
      <c s="1069">
        <v>0</v>
      </c>
      <c s="1069">
        <v>3</v>
      </c>
      <c s="1069">
        <v>6</v>
      </c>
      <c s="1080">
        <v>6</v>
      </c>
      <c s="399"/>
      <c s="399"/>
    </row>
    <row s="400" customFormat="1" customHeight="1" ht="21">
      <c s="405"/>
      <c s="406"/>
      <c s="1072" t="s">
        <v>120</v>
      </c>
      <c s="1045">
        <v>0</v>
      </c>
      <c s="1045">
        <v>0</v>
      </c>
      <c s="1046">
        <v>0</v>
      </c>
      <c s="1077">
        <v>3</v>
      </c>
      <c s="1045">
        <v>0</v>
      </c>
      <c s="1045">
        <v>0</v>
      </c>
      <c s="1045">
        <v>0</v>
      </c>
      <c s="1045">
        <v>3</v>
      </c>
      <c s="1046">
        <v>6</v>
      </c>
      <c s="1048">
        <v>6</v>
      </c>
      <c s="399"/>
      <c s="399"/>
    </row>
    <row s="400" customFormat="1" customHeight="1" ht="21">
      <c s="405"/>
      <c s="406"/>
      <c s="1081" t="s">
        <v>121</v>
      </c>
      <c s="1078">
        <v>0</v>
      </c>
      <c s="1078">
        <v>0</v>
      </c>
      <c s="1051">
        <v>0</v>
      </c>
      <c s="1079">
        <v>0</v>
      </c>
      <c s="1078">
        <v>0</v>
      </c>
      <c s="1078">
        <v>0</v>
      </c>
      <c s="1078">
        <v>0</v>
      </c>
      <c s="1078">
        <v>0</v>
      </c>
      <c s="1051">
        <v>0</v>
      </c>
      <c s="1060">
        <v>0</v>
      </c>
      <c s="399"/>
      <c s="399"/>
    </row>
    <row s="400" customFormat="1" customHeight="1" ht="21">
      <c s="405"/>
      <c s="406"/>
      <c s="1066" t="s">
        <v>94</v>
      </c>
      <c s="1069">
        <v>0</v>
      </c>
      <c s="1069">
        <v>0</v>
      </c>
      <c s="1069">
        <v>0</v>
      </c>
      <c s="1068">
        <v>65</v>
      </c>
      <c s="1069">
        <v>140</v>
      </c>
      <c s="1069">
        <v>99</v>
      </c>
      <c s="1069">
        <v>327</v>
      </c>
      <c s="1069">
        <v>231</v>
      </c>
      <c s="1069">
        <v>862</v>
      </c>
      <c s="1080">
        <v>862</v>
      </c>
      <c s="399"/>
      <c s="399"/>
    </row>
    <row s="400" customFormat="1" customHeight="1" ht="21">
      <c s="405"/>
      <c s="406"/>
      <c s="1072" t="s">
        <v>120</v>
      </c>
      <c s="1045">
        <v>0</v>
      </c>
      <c s="1045">
        <v>0</v>
      </c>
      <c s="1046">
        <v>0</v>
      </c>
      <c s="1077">
        <v>65</v>
      </c>
      <c s="1045">
        <v>140</v>
      </c>
      <c s="1045">
        <v>99</v>
      </c>
      <c s="1045">
        <v>323</v>
      </c>
      <c s="1045">
        <v>231</v>
      </c>
      <c s="1046">
        <v>858</v>
      </c>
      <c s="1048">
        <v>858</v>
      </c>
      <c s="399"/>
      <c s="399"/>
    </row>
    <row s="400" customFormat="1" customHeight="1" ht="21">
      <c s="405"/>
      <c s="406"/>
      <c s="1081" t="s">
        <v>121</v>
      </c>
      <c s="1078">
        <v>0</v>
      </c>
      <c s="1078">
        <v>0</v>
      </c>
      <c s="1051">
        <v>0</v>
      </c>
      <c s="1079">
        <v>0</v>
      </c>
      <c s="1078">
        <v>0</v>
      </c>
      <c s="1078">
        <v>0</v>
      </c>
      <c s="1078">
        <v>4</v>
      </c>
      <c s="1078">
        <v>0</v>
      </c>
      <c s="1051">
        <v>4</v>
      </c>
      <c s="1060">
        <v>4</v>
      </c>
      <c s="399"/>
      <c s="399"/>
    </row>
    <row s="400" customFormat="1" customHeight="1" ht="21">
      <c s="399"/>
      <c s="399"/>
      <c s="1050" t="s">
        <v>146</v>
      </c>
      <c s="1078">
        <v>0</v>
      </c>
      <c s="1078">
        <v>0</v>
      </c>
      <c s="1051">
        <v>0</v>
      </c>
      <c s="1079">
        <v>1143</v>
      </c>
      <c s="1078">
        <v>1990</v>
      </c>
      <c s="1078">
        <v>4349</v>
      </c>
      <c s="1078">
        <v>5794</v>
      </c>
      <c s="1078">
        <v>4320</v>
      </c>
      <c s="1051">
        <v>17596</v>
      </c>
      <c s="1060">
        <v>17596</v>
      </c>
      <c s="399"/>
      <c s="399"/>
    </row>
    <row s="400" customFormat="1" customHeight="1" ht="12">
      <c s="399"/>
      <c s="399"/>
      <c s="399"/>
      <c s="399"/>
      <c s="399"/>
      <c s="399"/>
      <c s="399"/>
      <c s="399"/>
      <c s="399"/>
      <c s="399"/>
      <c s="399"/>
      <c s="399"/>
      <c s="399"/>
      <c s="399"/>
      <c s="399"/>
    </row>
  </sheetData>
  <sheetProtection selectLockedCells="1" selectUnlockedCells="1"/>
  <mergeCells count="14">
    <mergeCell ref="A3:O3"/>
    <mergeCell ref="A4:O4"/>
    <mergeCell ref="C23:C24"/>
    <mergeCell ref="D23:F23"/>
    <mergeCell ref="G23:L23"/>
    <mergeCell ref="M23:M24"/>
    <mergeCell ref="C9:C10"/>
    <mergeCell ref="D9:F9"/>
    <mergeCell ref="G9:M9"/>
    <mergeCell ref="N9:N10"/>
    <mergeCell ref="C16:C17"/>
    <mergeCell ref="D16:F16"/>
    <mergeCell ref="G16:M16"/>
    <mergeCell ref="N16:N17"/>
  </mergeCells>
</worksheet>
</file>