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-fs23\Public\情報指令課\非公開\▲日勤者用▲\★システム管理担当\★指令台更新関係\00_プロポーザル関係\05_募集公告（4月16日）\HP掲載\様式集（Word形式）\"/>
    </mc:Choice>
  </mc:AlternateContent>
  <bookViews>
    <workbookView xWindow="0" yWindow="0" windowWidth="28800" windowHeight="12210"/>
  </bookViews>
  <sheets>
    <sheet name="初期導入費" sheetId="3" r:id="rId1"/>
    <sheet name="保守費" sheetId="4" r:id="rId2"/>
  </sheets>
  <definedNames>
    <definedName name="_____GP2" localSheetId="0" hidden="1">{"'受注'!$A$6:$R$15","'受注'!$A$18:$H$26","'受注'!$J$18:$P$26"}</definedName>
    <definedName name="_____GP2" localSheetId="1" hidden="1">{"'受注'!$A$6:$R$15","'受注'!$A$18:$H$26","'受注'!$J$18:$P$26"}</definedName>
    <definedName name="_____GP2" hidden="1">{"'受注'!$A$6:$R$15","'受注'!$A$18:$H$26","'受注'!$J$18:$P$26"}</definedName>
    <definedName name="_____WK1" localSheetId="0" hidden="1">{#N/A,#N/A,FALSE,"予算表";#N/A,#N/A,FALSE,"人件費"}</definedName>
    <definedName name="_____WK1" localSheetId="1" hidden="1">{#N/A,#N/A,FALSE,"予算表";#N/A,#N/A,FALSE,"人件費"}</definedName>
    <definedName name="_____WK1" hidden="1">{#N/A,#N/A,FALSE,"予算表";#N/A,#N/A,FALSE,"人件費"}</definedName>
    <definedName name="_____WK2" localSheetId="0" hidden="1">{#N/A,#N/A,FALSE,"予算表";#N/A,#N/A,FALSE,"人件費"}</definedName>
    <definedName name="_____WK2" localSheetId="1" hidden="1">{#N/A,#N/A,FALSE,"予算表";#N/A,#N/A,FALSE,"人件費"}</definedName>
    <definedName name="_____WK2" hidden="1">{#N/A,#N/A,FALSE,"予算表";#N/A,#N/A,FALSE,"人件費"}</definedName>
    <definedName name="___GP2" localSheetId="0" hidden="1">{"'受注'!$A$6:$R$15","'受注'!$A$18:$H$26","'受注'!$J$18:$P$26"}</definedName>
    <definedName name="___GP2" localSheetId="1" hidden="1">{"'受注'!$A$6:$R$15","'受注'!$A$18:$H$26","'受注'!$J$18:$P$26"}</definedName>
    <definedName name="___GP2" hidden="1">{"'受注'!$A$6:$R$15","'受注'!$A$18:$H$26","'受注'!$J$18:$P$26"}</definedName>
    <definedName name="___WK1" localSheetId="0" hidden="1">{#N/A,#N/A,FALSE,"予算表";#N/A,#N/A,FALSE,"人件費"}</definedName>
    <definedName name="___WK1" localSheetId="1" hidden="1">{#N/A,#N/A,FALSE,"予算表";#N/A,#N/A,FALSE,"人件費"}</definedName>
    <definedName name="___WK1" hidden="1">{#N/A,#N/A,FALSE,"予算表";#N/A,#N/A,FALSE,"人件費"}</definedName>
    <definedName name="___WK2" localSheetId="0" hidden="1">{#N/A,#N/A,FALSE,"予算表";#N/A,#N/A,FALSE,"人件費"}</definedName>
    <definedName name="___WK2" localSheetId="1" hidden="1">{#N/A,#N/A,FALSE,"予算表";#N/A,#N/A,FALSE,"人件費"}</definedName>
    <definedName name="___WK2" hidden="1">{#N/A,#N/A,FALSE,"予算表";#N/A,#N/A,FALSE,"人件費"}</definedName>
    <definedName name="__GP2" localSheetId="0" hidden="1">{"'受注'!$A$6:$R$15","'受注'!$A$18:$H$26","'受注'!$J$18:$P$26"}</definedName>
    <definedName name="__GP2" localSheetId="1" hidden="1">{"'受注'!$A$6:$R$15","'受注'!$A$18:$H$26","'受注'!$J$18:$P$26"}</definedName>
    <definedName name="__GP2" hidden="1">{"'受注'!$A$6:$R$15","'受注'!$A$18:$H$26","'受注'!$J$18:$P$26"}</definedName>
    <definedName name="__WK1" localSheetId="0" hidden="1">{#N/A,#N/A,FALSE,"予算表";#N/A,#N/A,FALSE,"人件費"}</definedName>
    <definedName name="__WK1" localSheetId="1" hidden="1">{#N/A,#N/A,FALSE,"予算表";#N/A,#N/A,FALSE,"人件費"}</definedName>
    <definedName name="__WK1" hidden="1">{#N/A,#N/A,FALSE,"予算表";#N/A,#N/A,FALSE,"人件費"}</definedName>
    <definedName name="__WK2" localSheetId="0" hidden="1">{#N/A,#N/A,FALSE,"予算表";#N/A,#N/A,FALSE,"人件費"}</definedName>
    <definedName name="__WK2" localSheetId="1" hidden="1">{#N/A,#N/A,FALSE,"予算表";#N/A,#N/A,FALSE,"人件費"}</definedName>
    <definedName name="__WK2" hidden="1">{#N/A,#N/A,FALSE,"予算表";#N/A,#N/A,FALSE,"人件費"}</definedName>
    <definedName name="_19GP2_" localSheetId="0" hidden="1">{"'受注'!$A$6:$R$15","'受注'!$A$18:$H$26","'受注'!$J$18:$P$26"}</definedName>
    <definedName name="_19GP2_" localSheetId="1" hidden="1">{"'受注'!$A$6:$R$15","'受注'!$A$18:$H$26","'受注'!$J$18:$P$26"}</definedName>
    <definedName name="_19GP2_" hidden="1">{"'受注'!$A$6:$R$15","'受注'!$A$18:$H$26","'受注'!$J$18:$P$26"}</definedName>
    <definedName name="_21GP2_" localSheetId="0" hidden="1">{"'受注'!$A$6:$R$15","'受注'!$A$18:$H$26","'受注'!$J$18:$P$26"}</definedName>
    <definedName name="_21GP2_" localSheetId="1" hidden="1">{"'受注'!$A$6:$R$15","'受注'!$A$18:$H$26","'受注'!$J$18:$P$26"}</definedName>
    <definedName name="_21GP2_" hidden="1">{"'受注'!$A$6:$R$15","'受注'!$A$18:$H$26","'受注'!$J$18:$P$26"}</definedName>
    <definedName name="_5月末時点" localSheetId="1">#REF!</definedName>
    <definedName name="_5月末時点">#REF!</definedName>
    <definedName name="_Dist_Bin" localSheetId="0" hidden="1">#REF!</definedName>
    <definedName name="_Dist_Bin" localSheetId="1" hidden="1">#REF!</definedName>
    <definedName name="_Dist_Bin" hidden="1">#REF!</definedName>
    <definedName name="_Dist_Values" localSheetId="0" hidden="1">#REF!</definedName>
    <definedName name="_Dist_Values" localSheetId="1" hidden="1">#REF!</definedName>
    <definedName name="_Dist_Values" hidden="1">#REF!</definedName>
    <definedName name="_Fill" localSheetId="0" hidden="1">#REF!</definedName>
    <definedName name="_Fill" localSheetId="1" hidden="1">#REF!</definedName>
    <definedName name="_Fill" hidden="1">#REF!</definedName>
    <definedName name="_xlnm._FilterDatabase" localSheetId="0" hidden="1">初期導入費!$V$12:$AB$138</definedName>
    <definedName name="_xlnm._FilterDatabase" localSheetId="1" hidden="1">保守費!$V$12:$AB$138</definedName>
    <definedName name="_xlnm._FilterDatabase" hidden="1">#REF!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Regression_X" localSheetId="0" hidden="1">#REF!</definedName>
    <definedName name="_Regression_X" localSheetId="1" hidden="1">#REF!</definedName>
    <definedName name="_Regression_X" hidden="1">#REF!</definedName>
    <definedName name="_regression_xx" localSheetId="0" hidden="1">#REF!</definedName>
    <definedName name="_regression_xx" localSheetId="1" hidden="1">#REF!</definedName>
    <definedName name="_regression_xx" hidden="1">#REF!</definedName>
    <definedName name="_Sort" localSheetId="0" hidden="1">#REF!</definedName>
    <definedName name="_Sort" localSheetId="1" hidden="1">#REF!</definedName>
    <definedName name="_Sort" hidden="1">#REF!</definedName>
    <definedName name="_WK1" localSheetId="0" hidden="1">{#N/A,#N/A,FALSE,"予算表";#N/A,#N/A,FALSE,"人件費"}</definedName>
    <definedName name="_WK1" localSheetId="1" hidden="1">{#N/A,#N/A,FALSE,"予算表";#N/A,#N/A,FALSE,"人件費"}</definedName>
    <definedName name="_WK1" hidden="1">{#N/A,#N/A,FALSE,"予算表";#N/A,#N/A,FALSE,"人件費"}</definedName>
    <definedName name="_WK2" localSheetId="0" hidden="1">{#N/A,#N/A,FALSE,"予算表";#N/A,#N/A,FALSE,"人件費"}</definedName>
    <definedName name="_WK2" localSheetId="1" hidden="1">{#N/A,#N/A,FALSE,"予算表";#N/A,#N/A,FALSE,"人件費"}</definedName>
    <definedName name="_WK2" hidden="1">{#N/A,#N/A,FALSE,"予算表";#N/A,#N/A,FALSE,"人件費"}</definedName>
    <definedName name="aaa" localSheetId="0" hidden="1">{#N/A,#N/A,FALSE,"予算表";#N/A,#N/A,FALSE,"人件費"}</definedName>
    <definedName name="aaa" localSheetId="1" hidden="1">{#N/A,#N/A,FALSE,"予算表";#N/A,#N/A,FALSE,"人件費"}</definedName>
    <definedName name="aaa" hidden="1">{#N/A,#N/A,FALSE,"予算表";#N/A,#N/A,FALSE,"人件費"}</definedName>
    <definedName name="Access_Button" localSheetId="0" hidden="1">"価格H_hard_諸元___2__List"</definedName>
    <definedName name="Access_Button" localSheetId="1" hidden="1">"価格H_hard_諸元___2__List"</definedName>
    <definedName name="Access_Button" hidden="1">"機器構成_ver7_List"</definedName>
    <definedName name="AccessDatabase" localSheetId="0" hidden="1">"C:\MTAKAHAS\価格H.mdb"</definedName>
    <definedName name="AccessDatabase" localSheetId="1" hidden="1">"C:\MTAKAHAS\価格H.mdb"</definedName>
    <definedName name="AccessDatabase" hidden="1">"B:\My Documents\富山\機器構成\機器構成.mdb"</definedName>
    <definedName name="AS2DocOpenMode" hidden="1">"AS2DocumentEdit"</definedName>
    <definedName name="Base_0001" localSheetId="0" hidden="1">#REF!</definedName>
    <definedName name="Base_0001" localSheetId="1" hidden="1">#REF!</definedName>
    <definedName name="Base_0001" hidden="1">#REF!</definedName>
    <definedName name="bbb" localSheetId="0" hidden="1">{#N/A,#N/A,FALSE,"予算表";#N/A,#N/A,FALSE,"人件費"}</definedName>
    <definedName name="bbb" localSheetId="1" hidden="1">{#N/A,#N/A,FALSE,"予算表";#N/A,#N/A,FALSE,"人件費"}</definedName>
    <definedName name="bbb" hidden="1">{#N/A,#N/A,FALSE,"予算表";#N/A,#N/A,FALSE,"人件費"}</definedName>
    <definedName name="BuildingLAN_10001" localSheetId="0" hidden="1">#REF!</definedName>
    <definedName name="BuildingLAN_10001" localSheetId="1" hidden="1">#REF!</definedName>
    <definedName name="BuildingLAN_10001" hidden="1">#REF!</definedName>
    <definedName name="BuildingLAN_10002" localSheetId="0" hidden="1">#REF!</definedName>
    <definedName name="BuildingLAN_10002" localSheetId="1" hidden="1">#REF!</definedName>
    <definedName name="BuildingLAN_10002" hidden="1">#REF!</definedName>
    <definedName name="BuildingLAN_10003" localSheetId="0" hidden="1">#REF!</definedName>
    <definedName name="BuildingLAN_10003" localSheetId="1" hidden="1">#REF!</definedName>
    <definedName name="BuildingLAN_10003" hidden="1">#REF!</definedName>
    <definedName name="BuildingLAN_10004" localSheetId="0" hidden="1">#REF!</definedName>
    <definedName name="BuildingLAN_10004" localSheetId="1" hidden="1">#REF!</definedName>
    <definedName name="BuildingLAN_10004" hidden="1">#REF!</definedName>
    <definedName name="BuildingLAN_10005" localSheetId="0" hidden="1">#REF!</definedName>
    <definedName name="BuildingLAN_10005" localSheetId="1" hidden="1">#REF!</definedName>
    <definedName name="BuildingLAN_10005" hidden="1">#REF!</definedName>
    <definedName name="BuildingLAN_20000" localSheetId="0" hidden="1">#REF!</definedName>
    <definedName name="BuildingLAN_20000" localSheetId="1" hidden="1">#REF!</definedName>
    <definedName name="BuildingLAN_20000" hidden="1">#REF!</definedName>
    <definedName name="Confirm_10000" localSheetId="0" hidden="1">#REF!</definedName>
    <definedName name="Confirm_10000" localSheetId="1" hidden="1">#REF!</definedName>
    <definedName name="Confirm_10000" hidden="1">#REF!</definedName>
    <definedName name="ddd" localSheetId="0" hidden="1">{#N/A,#N/A,FALSE,"予算表";#N/A,#N/A,FALSE,"人件費"}</definedName>
    <definedName name="ddd" localSheetId="1" hidden="1">{#N/A,#N/A,FALSE,"予算表";#N/A,#N/A,FALSE,"人件費"}</definedName>
    <definedName name="ddd" hidden="1">{#N/A,#N/A,FALSE,"予算表";#N/A,#N/A,FALSE,"人件費"}</definedName>
    <definedName name="dddfff" localSheetId="0" hidden="1">{#N/A,#N/A,FALSE,"予算表";#N/A,#N/A,FALSE,"人件費"}</definedName>
    <definedName name="dddfff" localSheetId="1" hidden="1">{#N/A,#N/A,FALSE,"予算表";#N/A,#N/A,FALSE,"人件費"}</definedName>
    <definedName name="dddfff" hidden="1">{#N/A,#N/A,FALSE,"予算表";#N/A,#N/A,FALSE,"人件費"}</definedName>
    <definedName name="Delivery_10100" localSheetId="0" hidden="1">#REF!</definedName>
    <definedName name="Delivery_10100" localSheetId="1" hidden="1">#REF!</definedName>
    <definedName name="Delivery_10100" hidden="1">#REF!</definedName>
    <definedName name="Delivery_10200" localSheetId="0" hidden="1">#REF!</definedName>
    <definedName name="Delivery_10200" localSheetId="1" hidden="1">#REF!</definedName>
    <definedName name="Delivery_10200" hidden="1">#REF!</definedName>
    <definedName name="Delivery_10300" localSheetId="0" hidden="1">#REF!</definedName>
    <definedName name="Delivery_10300" localSheetId="1" hidden="1">#REF!</definedName>
    <definedName name="Delivery_10300" hidden="1">#REF!</definedName>
    <definedName name="Delivery_10401" localSheetId="0" hidden="1">#REF!</definedName>
    <definedName name="Delivery_10401" localSheetId="1" hidden="1">#REF!</definedName>
    <definedName name="Delivery_10401" hidden="1">#REF!</definedName>
    <definedName name="Delivery_10402" localSheetId="0" hidden="1">#REF!</definedName>
    <definedName name="Delivery_10402" localSheetId="1" hidden="1">#REF!</definedName>
    <definedName name="Delivery_10402" hidden="1">#REF!</definedName>
    <definedName name="Delivery_10501" localSheetId="0" hidden="1">#REF!</definedName>
    <definedName name="Delivery_10501" localSheetId="1" hidden="1">#REF!</definedName>
    <definedName name="Delivery_10501" hidden="1">#REF!</definedName>
    <definedName name="Delivery_10502" localSheetId="0" hidden="1">#REF!</definedName>
    <definedName name="Delivery_10502" localSheetId="1" hidden="1">#REF!</definedName>
    <definedName name="Delivery_10502" hidden="1">#REF!</definedName>
    <definedName name="Delivery_20000" localSheetId="0" hidden="1">#REF!</definedName>
    <definedName name="Delivery_20000" localSheetId="1" hidden="1">#REF!</definedName>
    <definedName name="Delivery_20000" hidden="1">#REF!</definedName>
    <definedName name="ｄｓｄｓｄｓ" localSheetId="0" hidden="1">{#N/A,#N/A,FALSE,"予算表";#N/A,#N/A,FALSE,"人件費"}</definedName>
    <definedName name="ｄｓｄｓｄｓ" localSheetId="1" hidden="1">{#N/A,#N/A,FALSE,"予算表";#N/A,#N/A,FALSE,"人件費"}</definedName>
    <definedName name="ｄｓｄｓｄｓ" hidden="1">{#N/A,#N/A,FALSE,"予算表";#N/A,#N/A,FALSE,"人件費"}</definedName>
    <definedName name="ge4gas" localSheetId="1" hidden="1">#REF!</definedName>
    <definedName name="ge4gas" hidden="1">#REF!</definedName>
    <definedName name="GP" localSheetId="0" hidden="1">{"'受注'!$A$6:$R$15","'受注'!$A$18:$H$26","'受注'!$J$18:$P$26"}</definedName>
    <definedName name="GP" localSheetId="1" hidden="1">{"'受注'!$A$6:$R$15","'受注'!$A$18:$H$26","'受注'!$J$18:$P$26"}</definedName>
    <definedName name="GP" hidden="1">{"'受注'!$A$6:$R$15","'受注'!$A$18:$H$26","'受注'!$J$18:$P$26"}</definedName>
    <definedName name="ＧＷメッセージ一覧" localSheetId="0" hidden="1">#REF!</definedName>
    <definedName name="ＧＷメッセージ一覧" localSheetId="1" hidden="1">#REF!</definedName>
    <definedName name="ＧＷメッセージ一覧" hidden="1">#REF!</definedName>
    <definedName name="hhtm_control" localSheetId="0" hidden="1">{"'財務会計②'!$A$1:$L$64","'財務会計①'!$A$1:$L$64","'福祉情報'!$A$1:$H$35","'別紙'!$A$1:$K$78","'その他②'!$A$1:$L$63","'INFRATAC'!$A$1:$L$64","'その他①'!$A$1:$K$65"}</definedName>
    <definedName name="hhtm_control" localSheetId="1" hidden="1">{"'財務会計②'!$A$1:$L$64","'財務会計①'!$A$1:$L$64","'福祉情報'!$A$1:$H$35","'別紙'!$A$1:$K$78","'その他②'!$A$1:$L$63","'INFRATAC'!$A$1:$L$64","'その他①'!$A$1:$K$65"}</definedName>
    <definedName name="hhtm_control" hidden="1">{"'財務会計②'!$A$1:$L$64","'財務会計①'!$A$1:$L$64","'福祉情報'!$A$1:$H$35","'別紙'!$A$1:$K$78","'その他②'!$A$1:$L$63","'INFRATAC'!$A$1:$L$64","'その他①'!$A$1:$K$65"}</definedName>
    <definedName name="HTML" localSheetId="0" hidden="1">{"'100DPro'!$A$1:$H$149"}</definedName>
    <definedName name="HTML" localSheetId="1" hidden="1">{"'100DPro'!$A$1:$H$149"}</definedName>
    <definedName name="HTML" hidden="1">{"'100DPro'!$A$1:$H$149"}</definedName>
    <definedName name="HTML_CodePage" hidden="1">932</definedName>
    <definedName name="HTML_Control" localSheetId="0" hidden="1">{"'100DPro'!$A$1:$H$149"}</definedName>
    <definedName name="HTML_Control" localSheetId="1" hidden="1">{"'100DPro'!$A$1:$H$149"}</definedName>
    <definedName name="HTML_Control" hidden="1">{"'Ｅ－ｍａｉｌアドレス一覧'!$A$1:$E$102"}</definedName>
    <definedName name="HTML_Description" hidden="1">""</definedName>
    <definedName name="HTML_Email" hidden="1">""</definedName>
    <definedName name="HTML_Header" localSheetId="0" hidden="1">""</definedName>
    <definedName name="HTML_Header" localSheetId="1" hidden="1">""</definedName>
    <definedName name="HTML_Header" hidden="1">"E-mailアドレス一覧表"</definedName>
    <definedName name="HTML_LastUpdate" localSheetId="0" hidden="1">"97/10/01"</definedName>
    <definedName name="HTML_LastUpdate" localSheetId="1" hidden="1">"97/10/01"</definedName>
    <definedName name="HTML_LastUpdate" hidden="1">"00/05/10"</definedName>
    <definedName name="HTML_LineAfter" localSheetId="0" hidden="1">FALSE</definedName>
    <definedName name="HTML_LineAfter" localSheetId="1" hidden="1">FALSE</definedName>
    <definedName name="HTML_LineAfter" hidden="1">TRUE</definedName>
    <definedName name="HTML_LineBefore" localSheetId="0" hidden="1">FALSE</definedName>
    <definedName name="HTML_LineBefore" localSheetId="1" hidden="1">FALSE</definedName>
    <definedName name="HTML_LineBefore" hidden="1">TRUE</definedName>
    <definedName name="HTML_Name" localSheetId="0" hidden="1">""</definedName>
    <definedName name="HTML_Name" localSheetId="1" hidden="1">""</definedName>
    <definedName name="HTML_Name" hidden="1">"情報システム部"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localSheetId="0" hidden="1">"H:\common\58PRICE\H9-10\HTML\100DPro.htm"</definedName>
    <definedName name="HTML_PathFile" localSheetId="1" hidden="1">"H:\common\58PRICE\H9-10\HTML\100DPro.htm"</definedName>
    <definedName name="HTML_PathFile" hidden="1">"C:\WINNT\PROFILES\Administrator\ﾃﾞｽｸﾄｯﾌﾟ\E-mail.htm"</definedName>
    <definedName name="HTML_PathTemplate" hidden="1">"H:\QQ18(福井)\2 開発\4.業務設計\MyHTML tmp.htm"</definedName>
    <definedName name="HTML_Title" localSheetId="0" hidden="1">"100DPro"</definedName>
    <definedName name="HTML_Title" localSheetId="1" hidden="1">"100DPro"</definedName>
    <definedName name="HTML_Title" hidden="1">"E-mailアドレス一覧表"</definedName>
    <definedName name="HTML1_1" hidden="1">"[nt.xls]EXPRESS5800_110PRO!$A$1:$I$60"</definedName>
    <definedName name="HTML1_10" hidden="1">""</definedName>
    <definedName name="HTML1_11" hidden="1">-4146</definedName>
    <definedName name="HTML1_12" hidden="1">"A:\My Documents\EXCEL\MyHTML.htm"</definedName>
    <definedName name="HTML1_2" hidden="1">1</definedName>
    <definedName name="HTML1_3" hidden="1">"nt0001"</definedName>
    <definedName name="HTML1_4" hidden="1">"EXPRESS5800_110PRO"</definedName>
    <definedName name="HTML1_5" hidden="1">""</definedName>
    <definedName name="HTML1_6" hidden="1">1</definedName>
    <definedName name="HTML1_7" hidden="1">1</definedName>
    <definedName name="HTML1_8" hidden="1">"96/09/11"</definedName>
    <definedName name="HTML1_9" hidden="1">"岡島 達治"</definedName>
    <definedName name="HTML2_1" hidden="1">"[nt.xls]EXPRESS5800_110PRO!$A$1:$H$61"</definedName>
    <definedName name="HTML2_10" hidden="1">""</definedName>
    <definedName name="HTML2_11" hidden="1">1</definedName>
    <definedName name="HTML2_12" hidden="1">"A:\My Documents\EXCEL\MyHTML.htm"</definedName>
    <definedName name="HTML2_2" hidden="1">1</definedName>
    <definedName name="HTML2_3" hidden="1">"nt0001"</definedName>
    <definedName name="HTML2_4" hidden="1">"EXPRESS5800_110PRO"</definedName>
    <definedName name="HTML2_5" hidden="1">""</definedName>
    <definedName name="HTML2_6" hidden="1">-4146</definedName>
    <definedName name="HTML2_7" hidden="1">-4146</definedName>
    <definedName name="HTML2_8" hidden="1">"96/09/11"</definedName>
    <definedName name="HTML2_9" hidden="1">"岡島 達治"</definedName>
    <definedName name="HTML3_1" hidden="1">"'[nt.xls]ＳＣＡＴ－ＮＴ　構成表'!$A$1:$H$260"</definedName>
    <definedName name="HTML3_10" hidden="1">""</definedName>
    <definedName name="HTML3_11" hidden="1">1</definedName>
    <definedName name="HTML3_12" hidden="1">"A:\My Documents\EXCEL\MyHTML.htm"</definedName>
    <definedName name="HTML3_2" hidden="1">1</definedName>
    <definedName name="HTML3_3" hidden="1">""</definedName>
    <definedName name="HTML3_4" hidden="1">"ＳＣＡＴ－ＮＴ　構成表"</definedName>
    <definedName name="HTML3_5" hidden="1">""</definedName>
    <definedName name="HTML3_6" hidden="1">1</definedName>
    <definedName name="HTML3_7" hidden="1">-4146</definedName>
    <definedName name="HTML3_8" hidden="1">"96/09/11"</definedName>
    <definedName name="HTML3_9" hidden="1">"岡島 達治"</definedName>
    <definedName name="HTML4_1" hidden="1">"'[nt.xls]ＳＣＡＴ－ＮＴ　構成表'!$A$2:$H$60"</definedName>
    <definedName name="HTML4_10" hidden="1">""</definedName>
    <definedName name="HTML4_11" hidden="1">1</definedName>
    <definedName name="HTML4_12" hidden="1">"A:\My Documents\EXCEL\MyHTML.htm"</definedName>
    <definedName name="HTML4_2" hidden="1">1</definedName>
    <definedName name="HTML4_3" hidden="1">"nt"</definedName>
    <definedName name="HTML4_4" hidden="1">"ＳＣＡＴ－ＮＴ　構成表"</definedName>
    <definedName name="HTML4_5" hidden="1">""</definedName>
    <definedName name="HTML4_6" hidden="1">-4146</definedName>
    <definedName name="HTML4_7" hidden="1">-4146</definedName>
    <definedName name="HTML4_8" hidden="1">"96/09/11"</definedName>
    <definedName name="HTML4_9" hidden="1">"岡島 達治"</definedName>
    <definedName name="HTML5_1" hidden="1">"'[nt.xls]ＳＣＡＴ－ＮＴ　構成表'!$A$1:$H$155"</definedName>
    <definedName name="HTML5_10" hidden="1">""</definedName>
    <definedName name="HTML5_11" hidden="1">1</definedName>
    <definedName name="HTML5_12" hidden="1">"A:\My Documents\EXCEL\MyHTML.htm"</definedName>
    <definedName name="HTML5_2" hidden="1">1</definedName>
    <definedName name="HTML5_3" hidden="1">"nt"</definedName>
    <definedName name="HTML5_4" hidden="1">"ＳＣＡＴ－ＮＴ　構成表"</definedName>
    <definedName name="HTML5_5" hidden="1">""</definedName>
    <definedName name="HTML5_6" hidden="1">-4146</definedName>
    <definedName name="HTML5_7" hidden="1">-4146</definedName>
    <definedName name="HTML5_8" hidden="1">"96/09/11"</definedName>
    <definedName name="HTML5_9" hidden="1">"岡島 達治"</definedName>
    <definedName name="HTML6_1" hidden="1">"'[nt.xls]ＳＣＡＴ－ＮＴ　構成表'!$A$1:$H$112"</definedName>
    <definedName name="HTML6_10" hidden="1">""</definedName>
    <definedName name="HTML6_11" hidden="1">1</definedName>
    <definedName name="HTML6_12" hidden="1">"A:\My Documents\EXCEL\MyHTML.htm"</definedName>
    <definedName name="HTML6_2" hidden="1">1</definedName>
    <definedName name="HTML6_3" hidden="1">"nt"</definedName>
    <definedName name="HTML6_4" hidden="1">"ＳＣＡＴ－ＮＴ　構成表"</definedName>
    <definedName name="HTML6_5" hidden="1">""</definedName>
    <definedName name="HTML6_6" hidden="1">-4146</definedName>
    <definedName name="HTML6_7" hidden="1">-4146</definedName>
    <definedName name="HTML6_8" hidden="1">"96/09/11"</definedName>
    <definedName name="HTML6_9" hidden="1">"岡島 達治"</definedName>
    <definedName name="HTML7_1" hidden="1">"'[nt.xls]ＳＣＡＴ－ＮＴ　構成表'!$A$1:$G$260"</definedName>
    <definedName name="HTML7_10" hidden="1">""</definedName>
    <definedName name="HTML7_11" hidden="1">1</definedName>
    <definedName name="HTML7_12" hidden="1">"A:\My Documents\EXCEL\MyHTML.htm"</definedName>
    <definedName name="HTML7_2" hidden="1">1</definedName>
    <definedName name="HTML7_3" hidden="1">""</definedName>
    <definedName name="HTML7_4" hidden="1">"ＳＣＡＴ－ＮＴ　構成表"</definedName>
    <definedName name="HTML7_5" hidden="1">""</definedName>
    <definedName name="HTML7_6" hidden="1">-4146</definedName>
    <definedName name="HTML7_7" hidden="1">-4146</definedName>
    <definedName name="HTML7_8" hidden="1">"96/09/11"</definedName>
    <definedName name="HTML7_9" hidden="1">"岡島 達治"</definedName>
    <definedName name="HTML8_1" hidden="1">"'[nt.xls]ＳＣＡＴ－ＮＴ　構成表'!$A$1:$G$250"</definedName>
    <definedName name="HTML8_10" hidden="1">""</definedName>
    <definedName name="HTML8_11" hidden="1">1</definedName>
    <definedName name="HTML8_12" hidden="1">"A:\My Documents\EXCEL\MyHTML.htm"</definedName>
    <definedName name="HTML8_2" hidden="1">1</definedName>
    <definedName name="HTML8_3" hidden="1">""</definedName>
    <definedName name="HTML8_4" hidden="1">"ＳＣＡＴ－ＮＴ　構成表"</definedName>
    <definedName name="HTML8_5" hidden="1">""</definedName>
    <definedName name="HTML8_6" hidden="1">-4146</definedName>
    <definedName name="HTML8_7" hidden="1">-4146</definedName>
    <definedName name="HTML8_8" hidden="1">"96/09/11"</definedName>
    <definedName name="HTML8_9" hidden="1">"岡島 達治"</definedName>
    <definedName name="HTMLCount" hidden="1">8</definedName>
    <definedName name="InstallDesign_10101" localSheetId="0" hidden="1">#REF!</definedName>
    <definedName name="InstallDesign_10101" localSheetId="1" hidden="1">#REF!</definedName>
    <definedName name="InstallDesign_10101" hidden="1">#REF!</definedName>
    <definedName name="InstallDesign_10102" localSheetId="0" hidden="1">#REF!</definedName>
    <definedName name="InstallDesign_10102" localSheetId="1" hidden="1">#REF!</definedName>
    <definedName name="InstallDesign_10102" hidden="1">#REF!</definedName>
    <definedName name="InstallDesign_10201" localSheetId="0" hidden="1">#REF!</definedName>
    <definedName name="InstallDesign_10201" localSheetId="1" hidden="1">#REF!</definedName>
    <definedName name="InstallDesign_10201" hidden="1">#REF!</definedName>
    <definedName name="InstallDesign_10202" localSheetId="0" hidden="1">#REF!</definedName>
    <definedName name="InstallDesign_10202" localSheetId="1" hidden="1">#REF!</definedName>
    <definedName name="InstallDesign_10202" hidden="1">#REF!</definedName>
    <definedName name="InstallDesign_10301" localSheetId="0" hidden="1">#REF!</definedName>
    <definedName name="InstallDesign_10301" localSheetId="1" hidden="1">#REF!</definedName>
    <definedName name="InstallDesign_10301" hidden="1">#REF!</definedName>
    <definedName name="InstallDesign_10401" localSheetId="0" hidden="1">#REF!</definedName>
    <definedName name="InstallDesign_10401" localSheetId="1" hidden="1">#REF!</definedName>
    <definedName name="InstallDesign_10401" hidden="1">#REF!</definedName>
    <definedName name="InstallDesign_10401s" localSheetId="0" hidden="1">#REF!</definedName>
    <definedName name="InstallDesign_10401s" localSheetId="1" hidden="1">#REF!</definedName>
    <definedName name="InstallDesign_10401s" hidden="1">#REF!</definedName>
    <definedName name="InstallDesign_10401sVD" localSheetId="0" hidden="1">#REF!</definedName>
    <definedName name="InstallDesign_10401sVD" localSheetId="1" hidden="1">#REF!</definedName>
    <definedName name="InstallDesign_10401sVD" hidden="1">#REF!</definedName>
    <definedName name="InstallDesign_10401VD" localSheetId="0" hidden="1">#REF!</definedName>
    <definedName name="InstallDesign_10401VD" localSheetId="1" hidden="1">#REF!</definedName>
    <definedName name="InstallDesign_10401VD" hidden="1">#REF!</definedName>
    <definedName name="InstallDesign_10402" localSheetId="0" hidden="1">#REF!</definedName>
    <definedName name="InstallDesign_10402" localSheetId="1" hidden="1">#REF!</definedName>
    <definedName name="InstallDesign_10402" hidden="1">#REF!</definedName>
    <definedName name="InstallDesign_10402s" localSheetId="0" hidden="1">#REF!</definedName>
    <definedName name="InstallDesign_10402s" localSheetId="1" hidden="1">#REF!</definedName>
    <definedName name="InstallDesign_10402s" hidden="1">#REF!</definedName>
    <definedName name="InstallDesign_10402sVD" localSheetId="0" hidden="1">#REF!</definedName>
    <definedName name="InstallDesign_10402sVD" localSheetId="1" hidden="1">#REF!</definedName>
    <definedName name="InstallDesign_10402sVD" hidden="1">#REF!</definedName>
    <definedName name="InstallDesign_10402VD" localSheetId="0" hidden="1">#REF!</definedName>
    <definedName name="InstallDesign_10402VD" localSheetId="1" hidden="1">#REF!</definedName>
    <definedName name="InstallDesign_10402VD" hidden="1">#REF!</definedName>
    <definedName name="InstallDesign_10403" localSheetId="0" hidden="1">#REF!</definedName>
    <definedName name="InstallDesign_10403" localSheetId="1" hidden="1">#REF!</definedName>
    <definedName name="InstallDesign_10403" hidden="1">#REF!</definedName>
    <definedName name="InstallDesign_10403s" localSheetId="0" hidden="1">#REF!</definedName>
    <definedName name="InstallDesign_10403s" localSheetId="1" hidden="1">#REF!</definedName>
    <definedName name="InstallDesign_10403s" hidden="1">#REF!</definedName>
    <definedName name="InstallDesign_10403sVD" localSheetId="0" hidden="1">#REF!</definedName>
    <definedName name="InstallDesign_10403sVD" localSheetId="1" hidden="1">#REF!</definedName>
    <definedName name="InstallDesign_10403sVD" hidden="1">#REF!</definedName>
    <definedName name="InstallDesign_10403VD" localSheetId="0" hidden="1">#REF!</definedName>
    <definedName name="InstallDesign_10403VD" localSheetId="1" hidden="1">#REF!</definedName>
    <definedName name="InstallDesign_10403VD" hidden="1">#REF!</definedName>
    <definedName name="InstallDesign_10404" localSheetId="0" hidden="1">#REF!</definedName>
    <definedName name="InstallDesign_10404" localSheetId="1" hidden="1">#REF!</definedName>
    <definedName name="InstallDesign_10404" hidden="1">#REF!</definedName>
    <definedName name="InstallDesign_10404VD" localSheetId="0" hidden="1">#REF!</definedName>
    <definedName name="InstallDesign_10404VD" localSheetId="1" hidden="1">#REF!</definedName>
    <definedName name="InstallDesign_10404VD" hidden="1">#REF!</definedName>
    <definedName name="InstallDesign_10501" localSheetId="0" hidden="1">#REF!</definedName>
    <definedName name="InstallDesign_10501" localSheetId="1" hidden="1">#REF!</definedName>
    <definedName name="InstallDesign_10501" hidden="1">#REF!</definedName>
    <definedName name="InstallDesign_10501s" localSheetId="0" hidden="1">#REF!</definedName>
    <definedName name="InstallDesign_10501s" localSheetId="1" hidden="1">#REF!</definedName>
    <definedName name="InstallDesign_10501s" hidden="1">#REF!</definedName>
    <definedName name="InstallDesign_10501sVD" localSheetId="0" hidden="1">#REF!</definedName>
    <definedName name="InstallDesign_10501sVD" localSheetId="1" hidden="1">#REF!</definedName>
    <definedName name="InstallDesign_10501sVD" hidden="1">#REF!</definedName>
    <definedName name="InstallDesign_10501VD" localSheetId="0" hidden="1">#REF!</definedName>
    <definedName name="InstallDesign_10501VD" localSheetId="1" hidden="1">#REF!</definedName>
    <definedName name="InstallDesign_10501VD" hidden="1">#REF!</definedName>
    <definedName name="InstallDesign_10601" localSheetId="0" hidden="1">#REF!</definedName>
    <definedName name="InstallDesign_10601" localSheetId="1" hidden="1">#REF!</definedName>
    <definedName name="InstallDesign_10601" hidden="1">#REF!</definedName>
    <definedName name="InstallDesign_10601VD" localSheetId="0" hidden="1">#REF!</definedName>
    <definedName name="InstallDesign_10601VD" localSheetId="1" hidden="1">#REF!</definedName>
    <definedName name="InstallDesign_10601VD" hidden="1">#REF!</definedName>
    <definedName name="InstallDesign_10701" localSheetId="0" hidden="1">#REF!</definedName>
    <definedName name="InstallDesign_10701" localSheetId="1" hidden="1">#REF!</definedName>
    <definedName name="InstallDesign_10701" hidden="1">#REF!</definedName>
    <definedName name="InstallDesign_10801" localSheetId="0" hidden="1">#REF!</definedName>
    <definedName name="InstallDesign_10801" localSheetId="1" hidden="1">#REF!</definedName>
    <definedName name="InstallDesign_10801" hidden="1">#REF!</definedName>
    <definedName name="InstallDesign_10901" localSheetId="0" hidden="1">#REF!</definedName>
    <definedName name="InstallDesign_10901" localSheetId="1" hidden="1">#REF!</definedName>
    <definedName name="InstallDesign_10901" hidden="1">#REF!</definedName>
    <definedName name="InstallDesign_20101" localSheetId="0" hidden="1">#REF!</definedName>
    <definedName name="InstallDesign_20101" localSheetId="1" hidden="1">#REF!</definedName>
    <definedName name="InstallDesign_20101" hidden="1">#REF!</definedName>
    <definedName name="InstallDesign_20102" localSheetId="0" hidden="1">#REF!</definedName>
    <definedName name="InstallDesign_20102" localSheetId="1" hidden="1">#REF!</definedName>
    <definedName name="InstallDesign_20102" hidden="1">#REF!</definedName>
    <definedName name="InstallDesign_20201" localSheetId="0" hidden="1">#REF!</definedName>
    <definedName name="InstallDesign_20201" localSheetId="1" hidden="1">#REF!</definedName>
    <definedName name="InstallDesign_20201" hidden="1">#REF!</definedName>
    <definedName name="InstallDesign_20202" localSheetId="0" hidden="1">#REF!</definedName>
    <definedName name="InstallDesign_20202" localSheetId="1" hidden="1">#REF!</definedName>
    <definedName name="InstallDesign_20202" hidden="1">#REF!</definedName>
    <definedName name="InstallDesign_20301" localSheetId="0" hidden="1">#REF!</definedName>
    <definedName name="InstallDesign_20301" localSheetId="1" hidden="1">#REF!</definedName>
    <definedName name="InstallDesign_20301" hidden="1">#REF!</definedName>
    <definedName name="InstallDesign_20401" localSheetId="0" hidden="1">#REF!</definedName>
    <definedName name="InstallDesign_20401" localSheetId="1" hidden="1">#REF!</definedName>
    <definedName name="InstallDesign_20401" hidden="1">#REF!</definedName>
    <definedName name="InstallDesign_20401VD" localSheetId="0" hidden="1">#REF!</definedName>
    <definedName name="InstallDesign_20401VD" localSheetId="1" hidden="1">#REF!</definedName>
    <definedName name="InstallDesign_20401VD" hidden="1">#REF!</definedName>
    <definedName name="InstallDesign_20402" localSheetId="0" hidden="1">#REF!</definedName>
    <definedName name="InstallDesign_20402" localSheetId="1" hidden="1">#REF!</definedName>
    <definedName name="InstallDesign_20402" hidden="1">#REF!</definedName>
    <definedName name="InstallDesign_20402VD" localSheetId="0" hidden="1">#REF!</definedName>
    <definedName name="InstallDesign_20402VD" localSheetId="1" hidden="1">#REF!</definedName>
    <definedName name="InstallDesign_20402VD" hidden="1">#REF!</definedName>
    <definedName name="InstallDesign_20501" localSheetId="0" hidden="1">#REF!</definedName>
    <definedName name="InstallDesign_20501" localSheetId="1" hidden="1">#REF!</definedName>
    <definedName name="InstallDesign_20501" hidden="1">#REF!</definedName>
    <definedName name="InstallDesign_20501VD" localSheetId="0" hidden="1">#REF!</definedName>
    <definedName name="InstallDesign_20501VD" localSheetId="1" hidden="1">#REF!</definedName>
    <definedName name="InstallDesign_20501VD" hidden="1">#REF!</definedName>
    <definedName name="InstallDesign_20502" localSheetId="0" hidden="1">#REF!</definedName>
    <definedName name="InstallDesign_20502" localSheetId="1" hidden="1">#REF!</definedName>
    <definedName name="InstallDesign_20502" hidden="1">#REF!</definedName>
    <definedName name="InstallDesign_20502VD" localSheetId="0" hidden="1">#REF!</definedName>
    <definedName name="InstallDesign_20502VD" localSheetId="1" hidden="1">#REF!</definedName>
    <definedName name="InstallDesign_20502VD" hidden="1">#REF!</definedName>
    <definedName name="InstallDesign_20601" localSheetId="0" hidden="1">#REF!</definedName>
    <definedName name="InstallDesign_20601" localSheetId="1" hidden="1">#REF!</definedName>
    <definedName name="InstallDesign_20601" hidden="1">#REF!</definedName>
    <definedName name="InstallDesign_30101" localSheetId="0" hidden="1">#REF!</definedName>
    <definedName name="InstallDesign_30101" localSheetId="1" hidden="1">#REF!</definedName>
    <definedName name="InstallDesign_30101" hidden="1">#REF!</definedName>
    <definedName name="InstallDesign_30201" localSheetId="0" hidden="1">#REF!</definedName>
    <definedName name="InstallDesign_30201" localSheetId="1" hidden="1">#REF!</definedName>
    <definedName name="InstallDesign_30201" hidden="1">#REF!</definedName>
    <definedName name="InstallOperation_10101" localSheetId="0" hidden="1">#REF!</definedName>
    <definedName name="InstallOperation_10101" localSheetId="1" hidden="1">#REF!</definedName>
    <definedName name="InstallOperation_10101" hidden="1">#REF!</definedName>
    <definedName name="InstallOperation_10102" localSheetId="0" hidden="1">#REF!</definedName>
    <definedName name="InstallOperation_10102" localSheetId="1" hidden="1">#REF!</definedName>
    <definedName name="InstallOperation_10102" hidden="1">#REF!</definedName>
    <definedName name="InstallOperation_10201" localSheetId="0" hidden="1">#REF!</definedName>
    <definedName name="InstallOperation_10201" localSheetId="1" hidden="1">#REF!</definedName>
    <definedName name="InstallOperation_10201" hidden="1">#REF!</definedName>
    <definedName name="InstallOperation_10202" localSheetId="0" hidden="1">#REF!</definedName>
    <definedName name="InstallOperation_10202" localSheetId="1" hidden="1">#REF!</definedName>
    <definedName name="InstallOperation_10202" hidden="1">#REF!</definedName>
    <definedName name="InstallOperation_10301" localSheetId="0" hidden="1">#REF!</definedName>
    <definedName name="InstallOperation_10301" localSheetId="1" hidden="1">#REF!</definedName>
    <definedName name="InstallOperation_10301" hidden="1">#REF!</definedName>
    <definedName name="InstallOperation_10401" localSheetId="0" hidden="1">#REF!</definedName>
    <definedName name="InstallOperation_10401" localSheetId="1" hidden="1">#REF!</definedName>
    <definedName name="InstallOperation_10401" hidden="1">#REF!</definedName>
    <definedName name="InstallOperation_10401s" localSheetId="0" hidden="1">#REF!</definedName>
    <definedName name="InstallOperation_10401s" localSheetId="1" hidden="1">#REF!</definedName>
    <definedName name="InstallOperation_10401s" hidden="1">#REF!</definedName>
    <definedName name="InstallOperation_10402" localSheetId="0" hidden="1">#REF!</definedName>
    <definedName name="InstallOperation_10402" localSheetId="1" hidden="1">#REF!</definedName>
    <definedName name="InstallOperation_10402" hidden="1">#REF!</definedName>
    <definedName name="InstallOperation_10402s" localSheetId="0" hidden="1">#REF!</definedName>
    <definedName name="InstallOperation_10402s" localSheetId="1" hidden="1">#REF!</definedName>
    <definedName name="InstallOperation_10402s" hidden="1">#REF!</definedName>
    <definedName name="InstallOperation_10403" localSheetId="0" hidden="1">#REF!</definedName>
    <definedName name="InstallOperation_10403" localSheetId="1" hidden="1">#REF!</definedName>
    <definedName name="InstallOperation_10403" hidden="1">#REF!</definedName>
    <definedName name="InstallOperation_10403s" localSheetId="0" hidden="1">#REF!</definedName>
    <definedName name="InstallOperation_10403s" localSheetId="1" hidden="1">#REF!</definedName>
    <definedName name="InstallOperation_10403s" hidden="1">#REF!</definedName>
    <definedName name="InstallOperation_10501" localSheetId="0" hidden="1">#REF!</definedName>
    <definedName name="InstallOperation_10501" localSheetId="1" hidden="1">#REF!</definedName>
    <definedName name="InstallOperation_10501" hidden="1">#REF!</definedName>
    <definedName name="InstallOperation_10501s" localSheetId="0" hidden="1">#REF!</definedName>
    <definedName name="InstallOperation_10501s" localSheetId="1" hidden="1">#REF!</definedName>
    <definedName name="InstallOperation_10501s" hidden="1">#REF!</definedName>
    <definedName name="InstallOperation_10601" localSheetId="0" hidden="1">#REF!</definedName>
    <definedName name="InstallOperation_10601" localSheetId="1" hidden="1">#REF!</definedName>
    <definedName name="InstallOperation_10601" hidden="1">#REF!</definedName>
    <definedName name="InstallOperation_10701" localSheetId="0" hidden="1">#REF!</definedName>
    <definedName name="InstallOperation_10701" localSheetId="1" hidden="1">#REF!</definedName>
    <definedName name="InstallOperation_10701" hidden="1">#REF!</definedName>
    <definedName name="InstallOperation_10801" localSheetId="0" hidden="1">#REF!</definedName>
    <definedName name="InstallOperation_10801" localSheetId="1" hidden="1">#REF!</definedName>
    <definedName name="InstallOperation_10801" hidden="1">#REF!</definedName>
    <definedName name="InstallOperation_10901" localSheetId="0" hidden="1">#REF!</definedName>
    <definedName name="InstallOperation_10901" localSheetId="1" hidden="1">#REF!</definedName>
    <definedName name="InstallOperation_10901" hidden="1">#REF!</definedName>
    <definedName name="InstallOperation_10902" localSheetId="0" hidden="1">#REF!</definedName>
    <definedName name="InstallOperation_10902" localSheetId="1" hidden="1">#REF!</definedName>
    <definedName name="InstallOperation_10902" hidden="1">#REF!</definedName>
    <definedName name="InstallOperation_11001" localSheetId="0" hidden="1">#REF!</definedName>
    <definedName name="InstallOperation_11001" localSheetId="1" hidden="1">#REF!</definedName>
    <definedName name="InstallOperation_11001" hidden="1">#REF!</definedName>
    <definedName name="InstallOperation_11002" localSheetId="0" hidden="1">#REF!</definedName>
    <definedName name="InstallOperation_11002" localSheetId="1" hidden="1">#REF!</definedName>
    <definedName name="InstallOperation_11002" hidden="1">#REF!</definedName>
    <definedName name="InstallOperation_11003" localSheetId="0" hidden="1">#REF!</definedName>
    <definedName name="InstallOperation_11003" localSheetId="1" hidden="1">#REF!</definedName>
    <definedName name="InstallOperation_11003" hidden="1">#REF!</definedName>
    <definedName name="InstallOperation_11004" localSheetId="0" hidden="1">#REF!</definedName>
    <definedName name="InstallOperation_11004" localSheetId="1" hidden="1">#REF!</definedName>
    <definedName name="InstallOperation_11004" hidden="1">#REF!</definedName>
    <definedName name="InstallOperation_20101" localSheetId="0" hidden="1">#REF!</definedName>
    <definedName name="InstallOperation_20101" localSheetId="1" hidden="1">#REF!</definedName>
    <definedName name="InstallOperation_20101" hidden="1">#REF!</definedName>
    <definedName name="InstallOperation_20201" localSheetId="0" hidden="1">#REF!</definedName>
    <definedName name="InstallOperation_20201" localSheetId="1" hidden="1">#REF!</definedName>
    <definedName name="InstallOperation_20201" hidden="1">#REF!</definedName>
    <definedName name="InstallOperation_20301" localSheetId="0" hidden="1">#REF!</definedName>
    <definedName name="InstallOperation_20301" localSheetId="1" hidden="1">#REF!</definedName>
    <definedName name="InstallOperation_20301" hidden="1">#REF!</definedName>
    <definedName name="InstallOperation_20401" localSheetId="0" hidden="1">#REF!</definedName>
    <definedName name="InstallOperation_20401" localSheetId="1" hidden="1">#REF!</definedName>
    <definedName name="InstallOperation_20401" hidden="1">#REF!</definedName>
    <definedName name="InstallOperation_20402" localSheetId="0" hidden="1">#REF!</definedName>
    <definedName name="InstallOperation_20402" localSheetId="1" hidden="1">#REF!</definedName>
    <definedName name="InstallOperation_20402" hidden="1">#REF!</definedName>
    <definedName name="InstallOperation_20501" localSheetId="0" hidden="1">#REF!</definedName>
    <definedName name="InstallOperation_20501" localSheetId="1" hidden="1">#REF!</definedName>
    <definedName name="InstallOperation_20501" hidden="1">#REF!</definedName>
    <definedName name="InstallOperation_20502" localSheetId="0" hidden="1">#REF!</definedName>
    <definedName name="InstallOperation_20502" localSheetId="1" hidden="1">#REF!</definedName>
    <definedName name="InstallOperation_20502" hidden="1">#REF!</definedName>
    <definedName name="InstallOperation_20601" localSheetId="0" hidden="1">#REF!</definedName>
    <definedName name="InstallOperation_20601" localSheetId="1" hidden="1">#REF!</definedName>
    <definedName name="InstallOperation_20601" hidden="1">#REF!</definedName>
    <definedName name="InstallOperation_30101" localSheetId="0" hidden="1">#REF!</definedName>
    <definedName name="InstallOperation_30101" localSheetId="1" hidden="1">#REF!</definedName>
    <definedName name="InstallOperation_30101" hidden="1">#REF!</definedName>
    <definedName name="InstallOperation_30102" localSheetId="0" hidden="1">#REF!</definedName>
    <definedName name="InstallOperation_30102" localSheetId="1" hidden="1">#REF!</definedName>
    <definedName name="InstallOperation_30102" hidden="1">#REF!</definedName>
    <definedName name="InstallOperation_30201" localSheetId="0" hidden="1">#REF!</definedName>
    <definedName name="InstallOperation_30201" localSheetId="1" hidden="1">#REF!</definedName>
    <definedName name="InstallOperation_30201" hidden="1">#REF!</definedName>
    <definedName name="InstallOperation_30301" localSheetId="0" hidden="1">#REF!</definedName>
    <definedName name="InstallOperation_30301" localSheetId="1" hidden="1">#REF!</definedName>
    <definedName name="InstallOperation_30301" hidden="1">#REF!</definedName>
    <definedName name="InstallOperation_30401" localSheetId="0" hidden="1">#REF!</definedName>
    <definedName name="InstallOperation_30401" localSheetId="1" hidden="1">#REF!</definedName>
    <definedName name="InstallOperation_30401" hidden="1">#REF!</definedName>
    <definedName name="InstallOperation_40101" localSheetId="0" hidden="1">#REF!</definedName>
    <definedName name="InstallOperation_40101" localSheetId="1" hidden="1">#REF!</definedName>
    <definedName name="InstallOperation_40101" hidden="1">#REF!</definedName>
    <definedName name="InstallOperation_40201" localSheetId="0" hidden="1">#REF!</definedName>
    <definedName name="InstallOperation_40201" localSheetId="1" hidden="1">#REF!</definedName>
    <definedName name="InstallOperation_40201" hidden="1">#REF!</definedName>
    <definedName name="InstallOperation_40301" localSheetId="0" hidden="1">#REF!</definedName>
    <definedName name="InstallOperation_40301" localSheetId="1" hidden="1">#REF!</definedName>
    <definedName name="InstallOperation_40301" hidden="1">#REF!</definedName>
    <definedName name="InstallOperation_40401" localSheetId="0" hidden="1">#REF!</definedName>
    <definedName name="InstallOperation_40401" localSheetId="1" hidden="1">#REF!</definedName>
    <definedName name="InstallOperation_40401" hidden="1">#REF!</definedName>
    <definedName name="ｊ" localSheetId="0" hidden="1">#REF!</definedName>
    <definedName name="ｊ" localSheetId="1" hidden="1">#REF!</definedName>
    <definedName name="ｊ" hidden="1">#REF!</definedName>
    <definedName name="ｋｋ" localSheetId="0" hidden="1">#REF!</definedName>
    <definedName name="ｋｋ" localSheetId="1" hidden="1">#REF!</definedName>
    <definedName name="ｋｋ" hidden="1">#REF!</definedName>
    <definedName name="ｌ" localSheetId="0" hidden="1">#REF!</definedName>
    <definedName name="ｌ" localSheetId="1" hidden="1">#REF!</definedName>
    <definedName name="ｌ" hidden="1">#REF!</definedName>
    <definedName name="ｍ" localSheetId="0" hidden="1">#REF!</definedName>
    <definedName name="ｍ" localSheetId="1" hidden="1">#REF!</definedName>
    <definedName name="ｍ" hidden="1">#REF!</definedName>
    <definedName name="Move_10101" localSheetId="0" hidden="1">#REF!</definedName>
    <definedName name="Move_10101" localSheetId="1" hidden="1">#REF!</definedName>
    <definedName name="Move_10101" hidden="1">#REF!</definedName>
    <definedName name="Move_10102" localSheetId="0" hidden="1">#REF!</definedName>
    <definedName name="Move_10102" localSheetId="1" hidden="1">#REF!</definedName>
    <definedName name="Move_10102" hidden="1">#REF!</definedName>
    <definedName name="Move_10103" localSheetId="0" hidden="1">#REF!</definedName>
    <definedName name="Move_10103" localSheetId="1" hidden="1">#REF!</definedName>
    <definedName name="Move_10103" hidden="1">#REF!</definedName>
    <definedName name="Move_10104" localSheetId="0" hidden="1">#REF!</definedName>
    <definedName name="Move_10104" localSheetId="1" hidden="1">#REF!</definedName>
    <definedName name="Move_10104" hidden="1">#REF!</definedName>
    <definedName name="Move_10105" localSheetId="0" hidden="1">#REF!</definedName>
    <definedName name="Move_10105" localSheetId="1" hidden="1">#REF!</definedName>
    <definedName name="Move_10105" hidden="1">#REF!</definedName>
    <definedName name="Move_10106" localSheetId="0" hidden="1">#REF!</definedName>
    <definedName name="Move_10106" localSheetId="1" hidden="1">#REF!</definedName>
    <definedName name="Move_10106" hidden="1">#REF!</definedName>
    <definedName name="Move_10201" localSheetId="0" hidden="1">#REF!</definedName>
    <definedName name="Move_10201" localSheetId="1" hidden="1">#REF!</definedName>
    <definedName name="Move_10201" hidden="1">#REF!</definedName>
    <definedName name="Move_10202" localSheetId="0" hidden="1">#REF!</definedName>
    <definedName name="Move_10202" localSheetId="1" hidden="1">#REF!</definedName>
    <definedName name="Move_10202" hidden="1">#REF!</definedName>
    <definedName name="Move_10203" localSheetId="0" hidden="1">#REF!</definedName>
    <definedName name="Move_10203" localSheetId="1" hidden="1">#REF!</definedName>
    <definedName name="Move_10203" hidden="1">#REF!</definedName>
    <definedName name="Move_10204" localSheetId="0" hidden="1">#REF!</definedName>
    <definedName name="Move_10204" localSheetId="1" hidden="1">#REF!</definedName>
    <definedName name="Move_10204" hidden="1">#REF!</definedName>
    <definedName name="Move_10205" localSheetId="0" hidden="1">#REF!</definedName>
    <definedName name="Move_10205" localSheetId="1" hidden="1">#REF!</definedName>
    <definedName name="Move_10205" hidden="1">#REF!</definedName>
    <definedName name="Move_10206" localSheetId="0" hidden="1">#REF!</definedName>
    <definedName name="Move_10206" localSheetId="1" hidden="1">#REF!</definedName>
    <definedName name="Move_10206" hidden="1">#REF!</definedName>
    <definedName name="Move_10301" localSheetId="0" hidden="1">#REF!</definedName>
    <definedName name="Move_10301" localSheetId="1" hidden="1">#REF!</definedName>
    <definedName name="Move_10301" hidden="1">#REF!</definedName>
    <definedName name="Move_10302" localSheetId="0" hidden="1">#REF!</definedName>
    <definedName name="Move_10302" localSheetId="1" hidden="1">#REF!</definedName>
    <definedName name="Move_10302" hidden="1">#REF!</definedName>
    <definedName name="Move_10303" localSheetId="0" hidden="1">#REF!</definedName>
    <definedName name="Move_10303" localSheetId="1" hidden="1">#REF!</definedName>
    <definedName name="Move_10303" hidden="1">#REF!</definedName>
    <definedName name="Move_10304" localSheetId="0" hidden="1">#REF!</definedName>
    <definedName name="Move_10304" localSheetId="1" hidden="1">#REF!</definedName>
    <definedName name="Move_10304" hidden="1">#REF!</definedName>
    <definedName name="Move_10305" localSheetId="0" hidden="1">#REF!</definedName>
    <definedName name="Move_10305" localSheetId="1" hidden="1">#REF!</definedName>
    <definedName name="Move_10305" hidden="1">#REF!</definedName>
    <definedName name="Move_10306" localSheetId="0" hidden="1">#REF!</definedName>
    <definedName name="Move_10306" localSheetId="1" hidden="1">#REF!</definedName>
    <definedName name="Move_10306" hidden="1">#REF!</definedName>
    <definedName name="Move_20101" localSheetId="0" hidden="1">#REF!</definedName>
    <definedName name="Move_20101" localSheetId="1" hidden="1">#REF!</definedName>
    <definedName name="Move_20101" hidden="1">#REF!</definedName>
    <definedName name="Move_20102" localSheetId="0" hidden="1">#REF!</definedName>
    <definedName name="Move_20102" localSheetId="1" hidden="1">#REF!</definedName>
    <definedName name="Move_20102" hidden="1">#REF!</definedName>
    <definedName name="Move_20103" localSheetId="0" hidden="1">#REF!</definedName>
    <definedName name="Move_20103" localSheetId="1" hidden="1">#REF!</definedName>
    <definedName name="Move_20103" hidden="1">#REF!</definedName>
    <definedName name="Move_20104" localSheetId="0" hidden="1">#REF!</definedName>
    <definedName name="Move_20104" localSheetId="1" hidden="1">#REF!</definedName>
    <definedName name="Move_20104" hidden="1">#REF!</definedName>
    <definedName name="Move_20105" localSheetId="0" hidden="1">#REF!</definedName>
    <definedName name="Move_20105" localSheetId="1" hidden="1">#REF!</definedName>
    <definedName name="Move_20105" hidden="1">#REF!</definedName>
    <definedName name="Move_20106" localSheetId="0" hidden="1">#REF!</definedName>
    <definedName name="Move_20106" localSheetId="1" hidden="1">#REF!</definedName>
    <definedName name="Move_20106" hidden="1">#REF!</definedName>
    <definedName name="Move_20107" localSheetId="0" hidden="1">#REF!</definedName>
    <definedName name="Move_20107" localSheetId="1" hidden="1">#REF!</definedName>
    <definedName name="Move_20107" hidden="1">#REF!</definedName>
    <definedName name="Move_20108" localSheetId="0" hidden="1">#REF!</definedName>
    <definedName name="Move_20108" localSheetId="1" hidden="1">#REF!</definedName>
    <definedName name="Move_20108" hidden="1">#REF!</definedName>
    <definedName name="Move_20201" localSheetId="0" hidden="1">#REF!</definedName>
    <definedName name="Move_20201" localSheetId="1" hidden="1">#REF!</definedName>
    <definedName name="Move_20201" hidden="1">#REF!</definedName>
    <definedName name="Move_20202" localSheetId="0" hidden="1">#REF!</definedName>
    <definedName name="Move_20202" localSheetId="1" hidden="1">#REF!</definedName>
    <definedName name="Move_20202" hidden="1">#REF!</definedName>
    <definedName name="Move_20203" localSheetId="0" hidden="1">#REF!</definedName>
    <definedName name="Move_20203" localSheetId="1" hidden="1">#REF!</definedName>
    <definedName name="Move_20203" hidden="1">#REF!</definedName>
    <definedName name="Move_20204" localSheetId="0" hidden="1">#REF!</definedName>
    <definedName name="Move_20204" localSheetId="1" hidden="1">#REF!</definedName>
    <definedName name="Move_20204" hidden="1">#REF!</definedName>
    <definedName name="Move_20205" localSheetId="0" hidden="1">#REF!</definedName>
    <definedName name="Move_20205" localSheetId="1" hidden="1">#REF!</definedName>
    <definedName name="Move_20205" hidden="1">#REF!</definedName>
    <definedName name="Move_20206" localSheetId="0" hidden="1">#REF!</definedName>
    <definedName name="Move_20206" localSheetId="1" hidden="1">#REF!</definedName>
    <definedName name="Move_20206" hidden="1">#REF!</definedName>
    <definedName name="Move_20207" localSheetId="0" hidden="1">#REF!</definedName>
    <definedName name="Move_20207" localSheetId="1" hidden="1">#REF!</definedName>
    <definedName name="Move_20207" hidden="1">#REF!</definedName>
    <definedName name="Move_20208" localSheetId="0" hidden="1">#REF!</definedName>
    <definedName name="Move_20208" localSheetId="1" hidden="1">#REF!</definedName>
    <definedName name="Move_20208" hidden="1">#REF!</definedName>
    <definedName name="ｎ" localSheetId="0" hidden="1">#REF!</definedName>
    <definedName name="ｎ" localSheetId="1" hidden="1">#REF!</definedName>
    <definedName name="ｎ" hidden="1">#REF!</definedName>
    <definedName name="_xlnm.Print_Area" localSheetId="0">初期導入費!$A$4:$T$225</definedName>
    <definedName name="_xlnm.Print_Area" localSheetId="1">保守費!$A$4:$T$206</definedName>
    <definedName name="_xlnm.Print_Titles" localSheetId="0">初期導入費!$9:$10</definedName>
    <definedName name="_xlnm.Print_Titles" localSheetId="1">保守費!$9:$10</definedName>
    <definedName name="Setup_10100" localSheetId="0" hidden="1">#REF!</definedName>
    <definedName name="Setup_10100" localSheetId="1" hidden="1">#REF!</definedName>
    <definedName name="Setup_10100" hidden="1">#REF!</definedName>
    <definedName name="Setup_10200" localSheetId="0" hidden="1">#REF!</definedName>
    <definedName name="Setup_10200" localSheetId="1" hidden="1">#REF!</definedName>
    <definedName name="Setup_10200" hidden="1">#REF!</definedName>
    <definedName name="Setup_10201" localSheetId="0" hidden="1">#REF!</definedName>
    <definedName name="Setup_10201" localSheetId="1" hidden="1">#REF!</definedName>
    <definedName name="Setup_10201" hidden="1">#REF!</definedName>
    <definedName name="Setup_10300" localSheetId="0" hidden="1">#REF!</definedName>
    <definedName name="Setup_10300" localSheetId="1" hidden="1">#REF!</definedName>
    <definedName name="Setup_10300" hidden="1">#REF!</definedName>
    <definedName name="Setup_10400" localSheetId="0" hidden="1">#REF!</definedName>
    <definedName name="Setup_10400" localSheetId="1" hidden="1">#REF!</definedName>
    <definedName name="Setup_10400" hidden="1">#REF!</definedName>
    <definedName name="Setup_10500" localSheetId="0" hidden="1">#REF!</definedName>
    <definedName name="Setup_10500" localSheetId="1" hidden="1">#REF!</definedName>
    <definedName name="Setup_10500" hidden="1">#REF!</definedName>
    <definedName name="Setup_10600" localSheetId="0" hidden="1">#REF!</definedName>
    <definedName name="Setup_10600" localSheetId="1" hidden="1">#REF!</definedName>
    <definedName name="Setup_10600" hidden="1">#REF!</definedName>
    <definedName name="Setup_10701" localSheetId="0" hidden="1">#REF!</definedName>
    <definedName name="Setup_10701" localSheetId="1" hidden="1">#REF!</definedName>
    <definedName name="Setup_10701" hidden="1">#REF!</definedName>
    <definedName name="Setup_10702" localSheetId="0" hidden="1">#REF!</definedName>
    <definedName name="Setup_10702" localSheetId="1" hidden="1">#REF!</definedName>
    <definedName name="Setup_10702" hidden="1">#REF!</definedName>
    <definedName name="Setup_10703" localSheetId="0" hidden="1">#REF!</definedName>
    <definedName name="Setup_10703" localSheetId="1" hidden="1">#REF!</definedName>
    <definedName name="Setup_10703" hidden="1">#REF!</definedName>
    <definedName name="Setup_20100" localSheetId="0" hidden="1">#REF!</definedName>
    <definedName name="Setup_20100" localSheetId="1" hidden="1">#REF!</definedName>
    <definedName name="Setup_20100" hidden="1">#REF!</definedName>
    <definedName name="Setup_20200" localSheetId="0" hidden="1">#REF!</definedName>
    <definedName name="Setup_20200" localSheetId="1" hidden="1">#REF!</definedName>
    <definedName name="Setup_20200" hidden="1">#REF!</definedName>
    <definedName name="Setup_20300" localSheetId="0" hidden="1">#REF!</definedName>
    <definedName name="Setup_20300" localSheetId="1" hidden="1">#REF!</definedName>
    <definedName name="Setup_20300" hidden="1">#REF!</definedName>
    <definedName name="Setup_20400" localSheetId="0" hidden="1">#REF!</definedName>
    <definedName name="Setup_20400" localSheetId="1" hidden="1">#REF!</definedName>
    <definedName name="Setup_20400" hidden="1">#REF!</definedName>
    <definedName name="Setup_20500" localSheetId="0" hidden="1">#REF!</definedName>
    <definedName name="Setup_20500" localSheetId="1" hidden="1">#REF!</definedName>
    <definedName name="Setup_20500" hidden="1">#REF!</definedName>
    <definedName name="Setup_20600" localSheetId="0" hidden="1">#REF!</definedName>
    <definedName name="Setup_20600" localSheetId="1" hidden="1">#REF!</definedName>
    <definedName name="Setup_20600" hidden="1">#REF!</definedName>
    <definedName name="Setup_20700" localSheetId="0" hidden="1">#REF!</definedName>
    <definedName name="Setup_20700" localSheetId="1" hidden="1">#REF!</definedName>
    <definedName name="Setup_20700" hidden="1">#REF!</definedName>
    <definedName name="Setup_30100" localSheetId="0" hidden="1">#REF!</definedName>
    <definedName name="Setup_30100" localSheetId="1" hidden="1">#REF!</definedName>
    <definedName name="Setup_30100" hidden="1">#REF!</definedName>
    <definedName name="Setup_30200" localSheetId="0" hidden="1">#REF!</definedName>
    <definedName name="Setup_30200" localSheetId="1" hidden="1">#REF!</definedName>
    <definedName name="Setup_30200" hidden="1">#REF!</definedName>
    <definedName name="Setup_30201" localSheetId="0" hidden="1">#REF!</definedName>
    <definedName name="Setup_30201" localSheetId="1" hidden="1">#REF!</definedName>
    <definedName name="Setup_30201" hidden="1">#REF!</definedName>
    <definedName name="Setup_30300" localSheetId="0" hidden="1">#REF!</definedName>
    <definedName name="Setup_30300" localSheetId="1" hidden="1">#REF!</definedName>
    <definedName name="Setup_30300" hidden="1">#REF!</definedName>
    <definedName name="Setup_30400" localSheetId="0" hidden="1">#REF!</definedName>
    <definedName name="Setup_30400" localSheetId="1" hidden="1">#REF!</definedName>
    <definedName name="Setup_30400" hidden="1">#REF!</definedName>
    <definedName name="Setup_30500" localSheetId="0" hidden="1">#REF!</definedName>
    <definedName name="Setup_30500" localSheetId="1" hidden="1">#REF!</definedName>
    <definedName name="Setup_30500" hidden="1">#REF!</definedName>
    <definedName name="Setup_30600" localSheetId="0" hidden="1">#REF!</definedName>
    <definedName name="Setup_30600" localSheetId="1" hidden="1">#REF!</definedName>
    <definedName name="Setup_30600" hidden="1">#REF!</definedName>
    <definedName name="Setup_30700" localSheetId="0" hidden="1">#REF!</definedName>
    <definedName name="Setup_30700" localSheetId="1" hidden="1">#REF!</definedName>
    <definedName name="Setup_30700" hidden="1">#REF!</definedName>
    <definedName name="Setup_40000" localSheetId="0" hidden="1">#REF!</definedName>
    <definedName name="Setup_40000" localSheetId="1" hidden="1">#REF!</definedName>
    <definedName name="Setup_40000" hidden="1">#REF!</definedName>
    <definedName name="Support_10000" localSheetId="0" hidden="1">#REF!</definedName>
    <definedName name="Support_10000" localSheetId="1" hidden="1">#REF!</definedName>
    <definedName name="Support_10000" hidden="1">#REF!</definedName>
    <definedName name="Support_10001" localSheetId="0" hidden="1">#REF!</definedName>
    <definedName name="Support_10001" localSheetId="1" hidden="1">#REF!</definedName>
    <definedName name="Support_10001" hidden="1">#REF!</definedName>
    <definedName name="Support_10002" localSheetId="0" hidden="1">#REF!</definedName>
    <definedName name="Support_10002" localSheetId="1" hidden="1">#REF!</definedName>
    <definedName name="Support_10002" hidden="1">#REF!</definedName>
    <definedName name="Support_10003" localSheetId="0" hidden="1">#REF!</definedName>
    <definedName name="Support_10003" localSheetId="1" hidden="1">#REF!</definedName>
    <definedName name="Support_10003" hidden="1">#REF!</definedName>
    <definedName name="Support_10004" localSheetId="0" hidden="1">#REF!</definedName>
    <definedName name="Support_10004" localSheetId="1" hidden="1">#REF!</definedName>
    <definedName name="Support_10004" hidden="1">#REF!</definedName>
    <definedName name="Support_10011" localSheetId="0" hidden="1">#REF!</definedName>
    <definedName name="Support_10011" localSheetId="1" hidden="1">#REF!</definedName>
    <definedName name="Support_10011" hidden="1">#REF!</definedName>
    <definedName name="Training_10000" localSheetId="0" hidden="1">#REF!</definedName>
    <definedName name="Training_10000" localSheetId="1" hidden="1">#REF!</definedName>
    <definedName name="Training_10000" hidden="1">#REF!</definedName>
    <definedName name="Training_10100" localSheetId="0" hidden="1">#REF!</definedName>
    <definedName name="Training_10100" localSheetId="1" hidden="1">#REF!</definedName>
    <definedName name="Training_10100" hidden="1">#REF!</definedName>
    <definedName name="u" localSheetId="0" hidden="1">#REF!</definedName>
    <definedName name="u" localSheetId="1" hidden="1">#REF!</definedName>
    <definedName name="u" hidden="1">#REF!</definedName>
    <definedName name="Upgrade_10101" localSheetId="0" hidden="1">#REF!</definedName>
    <definedName name="Upgrade_10101" localSheetId="1" hidden="1">#REF!</definedName>
    <definedName name="Upgrade_10101" hidden="1">#REF!</definedName>
    <definedName name="Upgrade_10102" localSheetId="0" hidden="1">#REF!</definedName>
    <definedName name="Upgrade_10102" localSheetId="1" hidden="1">#REF!</definedName>
    <definedName name="Upgrade_10102" hidden="1">#REF!</definedName>
    <definedName name="Upgrade_10201" localSheetId="0" hidden="1">#REF!</definedName>
    <definedName name="Upgrade_10201" localSheetId="1" hidden="1">#REF!</definedName>
    <definedName name="Upgrade_10201" hidden="1">#REF!</definedName>
    <definedName name="Upgrade_10202" localSheetId="0" hidden="1">#REF!</definedName>
    <definedName name="Upgrade_10202" localSheetId="1" hidden="1">#REF!</definedName>
    <definedName name="Upgrade_10202" hidden="1">#REF!</definedName>
    <definedName name="Upgrade_10301" localSheetId="0" hidden="1">#REF!</definedName>
    <definedName name="Upgrade_10301" localSheetId="1" hidden="1">#REF!</definedName>
    <definedName name="Upgrade_10301" hidden="1">#REF!</definedName>
    <definedName name="Upgrade_20101" localSheetId="0" hidden="1">#REF!</definedName>
    <definedName name="Upgrade_20101" localSheetId="1" hidden="1">#REF!</definedName>
    <definedName name="Upgrade_20101" hidden="1">#REF!</definedName>
    <definedName name="Upgrade_20102" localSheetId="0" hidden="1">#REF!</definedName>
    <definedName name="Upgrade_20102" localSheetId="1" hidden="1">#REF!</definedName>
    <definedName name="Upgrade_20102" hidden="1">#REF!</definedName>
    <definedName name="Upgrade_20103" localSheetId="0" hidden="1">#REF!</definedName>
    <definedName name="Upgrade_20103" localSheetId="1" hidden="1">#REF!</definedName>
    <definedName name="Upgrade_20103" hidden="1">#REF!</definedName>
    <definedName name="Upgrade_20201" localSheetId="0" hidden="1">#REF!</definedName>
    <definedName name="Upgrade_20201" localSheetId="1" hidden="1">#REF!</definedName>
    <definedName name="Upgrade_20201" hidden="1">#REF!</definedName>
    <definedName name="Upgrade_20202" localSheetId="0" hidden="1">#REF!</definedName>
    <definedName name="Upgrade_20202" localSheetId="1" hidden="1">#REF!</definedName>
    <definedName name="Upgrade_20202" hidden="1">#REF!</definedName>
    <definedName name="Upgrade_20203" localSheetId="0" hidden="1">#REF!</definedName>
    <definedName name="Upgrade_20203" localSheetId="1" hidden="1">#REF!</definedName>
    <definedName name="Upgrade_20203" hidden="1">#REF!</definedName>
    <definedName name="Upgrade_20301" localSheetId="0" hidden="1">#REF!</definedName>
    <definedName name="Upgrade_20301" localSheetId="1" hidden="1">#REF!</definedName>
    <definedName name="Upgrade_20301" hidden="1">#REF!</definedName>
    <definedName name="Upgrade_20302" localSheetId="0" hidden="1">#REF!</definedName>
    <definedName name="Upgrade_20302" localSheetId="1" hidden="1">#REF!</definedName>
    <definedName name="Upgrade_20302" hidden="1">#REF!</definedName>
    <definedName name="Upgrade_20303" localSheetId="0" hidden="1">#REF!</definedName>
    <definedName name="Upgrade_20303" localSheetId="1" hidden="1">#REF!</definedName>
    <definedName name="Upgrade_20303" hidden="1">#REF!</definedName>
    <definedName name="Upgrade_20304" localSheetId="0" hidden="1">#REF!</definedName>
    <definedName name="Upgrade_20304" localSheetId="1" hidden="1">#REF!</definedName>
    <definedName name="Upgrade_20304" hidden="1">#REF!</definedName>
    <definedName name="Upgrade_20311" localSheetId="0" hidden="1">#REF!</definedName>
    <definedName name="Upgrade_20311" localSheetId="1" hidden="1">#REF!</definedName>
    <definedName name="Upgrade_20311" hidden="1">#REF!</definedName>
    <definedName name="Upgrade_20312" localSheetId="0" hidden="1">#REF!</definedName>
    <definedName name="Upgrade_20312" localSheetId="1" hidden="1">#REF!</definedName>
    <definedName name="Upgrade_20312" hidden="1">#REF!</definedName>
    <definedName name="Upgrade_20313" localSheetId="0" hidden="1">#REF!</definedName>
    <definedName name="Upgrade_20313" localSheetId="1" hidden="1">#REF!</definedName>
    <definedName name="Upgrade_20313" hidden="1">#REF!</definedName>
    <definedName name="Upgrade_20314" localSheetId="0" hidden="1">#REF!</definedName>
    <definedName name="Upgrade_20314" localSheetId="1" hidden="1">#REF!</definedName>
    <definedName name="Upgrade_20314" hidden="1">#REF!</definedName>
    <definedName name="Upgrade_20401" localSheetId="0" hidden="1">#REF!</definedName>
    <definedName name="Upgrade_20401" localSheetId="1" hidden="1">#REF!</definedName>
    <definedName name="Upgrade_20401" hidden="1">#REF!</definedName>
    <definedName name="Upgrade_20501" localSheetId="0" hidden="1">#REF!</definedName>
    <definedName name="Upgrade_20501" localSheetId="1" hidden="1">#REF!</definedName>
    <definedName name="Upgrade_20501" hidden="1">#REF!</definedName>
    <definedName name="Upgrade_20502" localSheetId="0" hidden="1">#REF!</definedName>
    <definedName name="Upgrade_20502" localSheetId="1" hidden="1">#REF!</definedName>
    <definedName name="Upgrade_20502" hidden="1">#REF!</definedName>
    <definedName name="Upgrade_30000" localSheetId="0" hidden="1">#REF!</definedName>
    <definedName name="Upgrade_30000" localSheetId="1" hidden="1">#REF!</definedName>
    <definedName name="Upgrade_30000" hidden="1">#REF!</definedName>
    <definedName name="Upgrade_40000" localSheetId="0" hidden="1">#REF!</definedName>
    <definedName name="Upgrade_40000" localSheetId="1" hidden="1">#REF!</definedName>
    <definedName name="Upgrade_40000" hidden="1">#REF!</definedName>
    <definedName name="Upgrade_40001" localSheetId="0" hidden="1">#REF!</definedName>
    <definedName name="Upgrade_40001" localSheetId="1" hidden="1">#REF!</definedName>
    <definedName name="Upgrade_40001" hidden="1">#REF!</definedName>
    <definedName name="Upgrade_40002" localSheetId="0" hidden="1">#REF!</definedName>
    <definedName name="Upgrade_40002" localSheetId="1" hidden="1">#REF!</definedName>
    <definedName name="Upgrade_40002" hidden="1">#REF!</definedName>
    <definedName name="Upgrade_40003" localSheetId="0" hidden="1">#REF!</definedName>
    <definedName name="Upgrade_40003" localSheetId="1" hidden="1">#REF!</definedName>
    <definedName name="Upgrade_40003" hidden="1">#REF!</definedName>
    <definedName name="ｖｗｅｂ" localSheetId="0" hidden="1">{"'財務会計②'!$A$1:$L$64","'財務会計①'!$A$1:$L$64","'福祉情報'!$A$1:$H$35","'別紙'!$A$1:$K$78","'その他②'!$A$1:$L$63","'INFRATAC'!$A$1:$L$64","'その他①'!$A$1:$K$65"}</definedName>
    <definedName name="ｖｗｅｂ" localSheetId="1" hidden="1">{"'財務会計②'!$A$1:$L$64","'財務会計①'!$A$1:$L$64","'福祉情報'!$A$1:$H$35","'別紙'!$A$1:$K$78","'その他②'!$A$1:$L$63","'INFRATAC'!$A$1:$L$64","'その他①'!$A$1:$K$65"}</definedName>
    <definedName name="ｖｗｅｂ" hidden="1">{"'財務会計②'!$A$1:$L$64","'財務会計①'!$A$1:$L$64","'福祉情報'!$A$1:$H$35","'別紙'!$A$1:$K$78","'その他②'!$A$1:$L$63","'INFRATAC'!$A$1:$L$64","'その他①'!$A$1:$K$65"}</definedName>
    <definedName name="wrn.RBOD." localSheetId="0" hidden="1">{"RBOD1",#N/A,FALSE,"保険課ＯＡシステム生産管理表";"RBOD2",#N/A,FALSE,"保険課ＯＡシステム生産管理表";"RBOD3",#N/A,FALSE,"保険課ＯＡシステム生産管理表"}</definedName>
    <definedName name="wrn.RBOD." localSheetId="1" hidden="1">{"RBOD1",#N/A,FALSE,"保険課ＯＡシステム生産管理表";"RBOD2",#N/A,FALSE,"保険課ＯＡシステム生産管理表";"RBOD3",#N/A,FALSE,"保険課ＯＡシステム生産管理表"}</definedName>
    <definedName name="wrn.RBOD." hidden="1">{"RBOD1",#N/A,FALSE,"保険課ＯＡシステム生産管理表";"RBOD2",#N/A,FALSE,"保険課ＯＡシステム生産管理表";"RBOD3",#N/A,FALSE,"保険課ＯＡシステム生産管理表"}</definedName>
    <definedName name="wrn.TOYO." localSheetId="0" hidden="1">{#N/A,#N/A,FALSE,"Windows";#N/A,#N/A,FALSE,"Windows (2)";#N/A,#N/A,FALSE,"Windows(Note)";#N/A,#N/A,FALSE,"Windows(Note) (2)";#N/A,#N/A,FALSE,"Macintosh";#N/A,#N/A,FALSE,"Macintosh (2)"}</definedName>
    <definedName name="wrn.TOYO." localSheetId="1" hidden="1">{#N/A,#N/A,FALSE,"Windows";#N/A,#N/A,FALSE,"Windows (2)";#N/A,#N/A,FALSE,"Windows(Note)";#N/A,#N/A,FALSE,"Windows(Note) (2)";#N/A,#N/A,FALSE,"Macintosh";#N/A,#N/A,FALSE,"Macintosh (2)"}</definedName>
    <definedName name="wrn.TOYO." hidden="1">{#N/A,#N/A,FALSE,"Windows";#N/A,#N/A,FALSE,"Windows (2)";#N/A,#N/A,FALSE,"Windows(Note)";#N/A,#N/A,FALSE,"Windows(Note) (2)";#N/A,#N/A,FALSE,"Macintosh";#N/A,#N/A,FALSE,"Macintosh (2)"}</definedName>
    <definedName name="wrn.仕様書表紙." localSheetId="0" hidden="1">{#N/A,#N/A,FALSE,"表一覧"}</definedName>
    <definedName name="wrn.仕様書表紙." localSheetId="1" hidden="1">{#N/A,#N/A,FALSE,"表一覧"}</definedName>
    <definedName name="wrn.仕様書表紙." hidden="1">{#N/A,#N/A,FALSE,"表一覧"}</definedName>
    <definedName name="wrn.予算表." localSheetId="0" hidden="1">{#N/A,#N/A,FALSE,"予算表";#N/A,#N/A,FALSE,"人件費"}</definedName>
    <definedName name="wrn.予算表." localSheetId="1" hidden="1">{#N/A,#N/A,FALSE,"予算表";#N/A,#N/A,FALSE,"人件費"}</definedName>
    <definedName name="wrn.予算表." hidden="1">{#N/A,#N/A,FALSE,"予算表";#N/A,#N/A,FALSE,"人件費"}</definedName>
    <definedName name="WW" localSheetId="0" hidden="1">#REF!</definedName>
    <definedName name="WW" localSheetId="1" hidden="1">#REF!</definedName>
    <definedName name="WW" hidden="1">#REF!</definedName>
    <definedName name="www" localSheetId="0" hidden="1">{"'業務一覧＆権限マトリクス'!$A$1:$T$5"}</definedName>
    <definedName name="www" localSheetId="1" hidden="1">{"'業務一覧＆権限マトリクス'!$A$1:$T$5"}</definedName>
    <definedName name="www" hidden="1">{"'業務一覧＆権限マトリクス'!$A$1:$T$5"}</definedName>
    <definedName name="ｙ" localSheetId="0" hidden="1">#REF!</definedName>
    <definedName name="ｙ" localSheetId="1" hidden="1">#REF!</definedName>
    <definedName name="ｙ" hidden="1">#REF!</definedName>
    <definedName name="ｚ" localSheetId="0" hidden="1">#REF!</definedName>
    <definedName name="ｚ" localSheetId="1" hidden="1">#REF!</definedName>
    <definedName name="ｚ" hidden="1">#REF!</definedName>
    <definedName name="あさああああ" localSheetId="0" hidden="1">{#N/A,#N/A,FALSE,"予算表";#N/A,#N/A,FALSE,"人件費"}</definedName>
    <definedName name="あさああああ" localSheetId="1" hidden="1">{#N/A,#N/A,FALSE,"予算表";#N/A,#N/A,FALSE,"人件費"}</definedName>
    <definedName name="あさああああ" hidden="1">{#N/A,#N/A,FALSE,"予算表";#N/A,#N/A,FALSE,"人件費"}</definedName>
    <definedName name="エンジニアリング" hidden="1">#REF!</definedName>
    <definedName name="スケジュール" localSheetId="0" hidden="1">{#N/A,#N/A,FALSE,"予算表";#N/A,#N/A,FALSE,"人件費"}</definedName>
    <definedName name="スケジュール" localSheetId="1" hidden="1">{#N/A,#N/A,FALSE,"予算表";#N/A,#N/A,FALSE,"人件費"}</definedName>
    <definedName name="スケジュール" hidden="1">{#N/A,#N/A,FALSE,"予算表";#N/A,#N/A,FALSE,"人件費"}</definedName>
    <definedName name="っｚ" localSheetId="0" hidden="1">{#N/A,#N/A,FALSE,"予算表";#N/A,#N/A,FALSE,"人件費"}</definedName>
    <definedName name="っｚ" localSheetId="1" hidden="1">{#N/A,#N/A,FALSE,"予算表";#N/A,#N/A,FALSE,"人件費"}</definedName>
    <definedName name="っｚ" hidden="1">{#N/A,#N/A,FALSE,"予算表";#N/A,#N/A,FALSE,"人件費"}</definedName>
    <definedName name="っっｓ" localSheetId="0" hidden="1">{#N/A,#N/A,FALSE,"予算表";#N/A,#N/A,FALSE,"人件費"}</definedName>
    <definedName name="っっｓ" localSheetId="1" hidden="1">{#N/A,#N/A,FALSE,"予算表";#N/A,#N/A,FALSE,"人件費"}</definedName>
    <definedName name="っっｓ" hidden="1">{#N/A,#N/A,FALSE,"予算表";#N/A,#N/A,FALSE,"人件費"}</definedName>
    <definedName name="テスト" localSheetId="0" hidden="1">{#N/A,#N/A,FALSE,"予算表";#N/A,#N/A,FALSE,"人件費"}</definedName>
    <definedName name="テスト" localSheetId="1" hidden="1">{#N/A,#N/A,FALSE,"予算表";#N/A,#N/A,FALSE,"人件費"}</definedName>
    <definedName name="テスト" hidden="1">{#N/A,#N/A,FALSE,"予算表";#N/A,#N/A,FALSE,"人件費"}</definedName>
    <definedName name="ととと" localSheetId="0" hidden="1">{#N/A,#N/A,FALSE,"予算表";#N/A,#N/A,FALSE,"人件費"}</definedName>
    <definedName name="ととと" localSheetId="1" hidden="1">{#N/A,#N/A,FALSE,"予算表";#N/A,#N/A,FALSE,"人件費"}</definedName>
    <definedName name="ととと" hidden="1">{#N/A,#N/A,FALSE,"予算表";#N/A,#N/A,FALSE,"人件費"}</definedName>
    <definedName name="ハードウェア構成" localSheetId="0" hidden="1">{#N/A,#N/A,FALSE,"予算表";#N/A,#N/A,FALSE,"人件費"}</definedName>
    <definedName name="ハードウェア構成" localSheetId="1" hidden="1">{#N/A,#N/A,FALSE,"予算表";#N/A,#N/A,FALSE,"人件費"}</definedName>
    <definedName name="ハードウェア構成" hidden="1">{#N/A,#N/A,FALSE,"予算表";#N/A,#N/A,FALSE,"人件費"}</definedName>
    <definedName name="安藤" localSheetId="0" hidden="1">#REF!</definedName>
    <definedName name="安藤" localSheetId="1" hidden="1">#REF!</definedName>
    <definedName name="安藤" hidden="1">#REF!</definedName>
    <definedName name="回答" localSheetId="0">#REF!</definedName>
    <definedName name="回答" localSheetId="1">#REF!</definedName>
    <definedName name="回答">#REF!</definedName>
    <definedName name="回答１" localSheetId="1">#REF!</definedName>
    <definedName name="回答１">#REF!</definedName>
    <definedName name="関連表" localSheetId="0" hidden="1">#REF!</definedName>
    <definedName name="関連表" localSheetId="1" hidden="1">#REF!</definedName>
    <definedName name="関連表" hidden="1">#REF!</definedName>
    <definedName name="既設流用" localSheetId="0">#REF!</definedName>
    <definedName name="既設流用" localSheetId="1">#REF!</definedName>
    <definedName name="既設流用">#REF!</definedName>
    <definedName name="機器価格２" localSheetId="1">#REF!</definedName>
    <definedName name="機器価格２">#REF!</definedName>
    <definedName name="呉娑々宇山中継局" localSheetId="1">#REF!</definedName>
    <definedName name="呉娑々宇山中継局">#REF!</definedName>
    <definedName name="広島市民病院" localSheetId="1">#REF!</definedName>
    <definedName name="広島市民病院">#REF!</definedName>
    <definedName name="購入物品一覧" localSheetId="0" hidden="1">{#N/A,#N/A,FALSE,"予算表";#N/A,#N/A,FALSE,"人件費"}</definedName>
    <definedName name="購入物品一覧" localSheetId="1" hidden="1">{#N/A,#N/A,FALSE,"予算表";#N/A,#N/A,FALSE,"人件費"}</definedName>
    <definedName name="購入物品一覧" hidden="1">{#N/A,#N/A,FALSE,"予算表";#N/A,#N/A,FALSE,"人件費"}</definedName>
    <definedName name="最終" localSheetId="1">#REF!</definedName>
    <definedName name="最終">#REF!</definedName>
    <definedName name="使用頻度" localSheetId="0">#REF!</definedName>
    <definedName name="使用頻度" localSheetId="1">#REF!</definedName>
    <definedName name="使用頻度">#REF!</definedName>
    <definedName name="市役所" localSheetId="1">#REF!</definedName>
    <definedName name="市役所">#REF!</definedName>
    <definedName name="車外設定" localSheetId="0">#REF!</definedName>
    <definedName name="車外設定" localSheetId="1">#REF!</definedName>
    <definedName name="車外設定">#REF!</definedName>
    <definedName name="車両動態" localSheetId="0">#REF!</definedName>
    <definedName name="車両動態" localSheetId="1">#REF!</definedName>
    <definedName name="車両動態">#REF!</definedName>
    <definedName name="住民税２１年度" localSheetId="0" hidden="1">{"'100DPro'!$A$1:$H$149"}</definedName>
    <definedName name="住民税２１年度" localSheetId="1" hidden="1">{"'100DPro'!$A$1:$H$149"}</definedName>
    <definedName name="住民税２１年度" hidden="1">{"'100DPro'!$A$1:$H$149"}</definedName>
    <definedName name="重要度" localSheetId="0">#REF!</definedName>
    <definedName name="重要度" localSheetId="1">#REF!</definedName>
    <definedName name="重要度">#REF!</definedName>
    <definedName name="出欠" localSheetId="1">#REF!</definedName>
    <definedName name="出欠">#REF!</definedName>
    <definedName name="消防局" localSheetId="1">#REF!</definedName>
    <definedName name="消防局">#REF!</definedName>
    <definedName name="常備車両特記" localSheetId="0">#REF!</definedName>
    <definedName name="常備車両特記" localSheetId="1">#REF!</definedName>
    <definedName name="常備車両特記">#REF!</definedName>
    <definedName name="新東名" localSheetId="1">#REF!</definedName>
    <definedName name="新東名">#REF!</definedName>
    <definedName name="前提２" localSheetId="0" hidden="1">{"'100DPro'!$A$1:$H$149"}</definedName>
    <definedName name="前提２" localSheetId="1" hidden="1">{"'100DPro'!$A$1:$H$149"}</definedName>
    <definedName name="前提２" hidden="1">{"'100DPro'!$A$1:$H$149"}</definedName>
    <definedName name="総計" localSheetId="1">#REF!</definedName>
    <definedName name="総計">#REF!</definedName>
    <definedName name="束原" localSheetId="0" hidden="1">#REF!</definedName>
    <definedName name="束原" localSheetId="1" hidden="1">#REF!</definedName>
    <definedName name="束原" hidden="1">#REF!</definedName>
    <definedName name="対象" localSheetId="0">#REF!</definedName>
    <definedName name="対象" localSheetId="1">#REF!</definedName>
    <definedName name="対象">#REF!</definedName>
    <definedName name="卓数" localSheetId="0">#REF!</definedName>
    <definedName name="卓数" localSheetId="1">#REF!</definedName>
    <definedName name="卓数">#REF!</definedName>
    <definedName name="池田" localSheetId="0" hidden="1">#REF!</definedName>
    <definedName name="池田" localSheetId="1" hidden="1">#REF!</definedName>
    <definedName name="池田" hidden="1">#REF!</definedName>
    <definedName name="中区役所" localSheetId="1">#REF!</definedName>
    <definedName name="中区役所">#REF!</definedName>
    <definedName name="中保健所" localSheetId="1">#REF!</definedName>
    <definedName name="中保健所">#REF!</definedName>
    <definedName name="直接工事費２" localSheetId="1">#REF!</definedName>
    <definedName name="直接工事費２">#REF!</definedName>
    <definedName name="天井吊下" localSheetId="0">#REF!</definedName>
    <definedName name="天井吊下" localSheetId="1">#REF!</definedName>
    <definedName name="天井吊下">#REF!</definedName>
    <definedName name="度合い" localSheetId="0">#REF!</definedName>
    <definedName name="度合い" localSheetId="1">#REF!</definedName>
    <definedName name="度合い">#REF!</definedName>
    <definedName name="東消防署" localSheetId="1">#REF!</definedName>
    <definedName name="東消防署">#REF!</definedName>
    <definedName name="畑峠中継局" localSheetId="1">#REF!</definedName>
    <definedName name="畑峠中継局">#REF!</definedName>
    <definedName name="非常備車両特記" localSheetId="0">#REF!</definedName>
    <definedName name="非常備車両特記" localSheetId="1">#REF!</definedName>
    <definedName name="非常備車両特記">#REF!</definedName>
    <definedName name="表紙２" localSheetId="1">#REF!</definedName>
    <definedName name="表紙２">#REF!</definedName>
    <definedName name="表示盤サイズ" localSheetId="0">#REF!</definedName>
    <definedName name="表示盤サイズ" localSheetId="1">#REF!</definedName>
    <definedName name="表示盤サイズ">#REF!</definedName>
    <definedName name="表示盤設置方式">#REF!</definedName>
    <definedName name="表示盤方式" localSheetId="0">#REF!</definedName>
    <definedName name="表示盤方式" localSheetId="1">#REF!</definedName>
    <definedName name="表示盤方式">#REF!</definedName>
    <definedName name="文書管理" localSheetId="0" hidden="1">{"'財務会計②'!$A$1:$L$64","'財務会計①'!$A$1:$L$64","'福祉情報'!$A$1:$H$35","'別紙'!$A$1:$K$78","'その他②'!$A$1:$L$63","'INFRATAC'!$A$1:$L$64","'その他①'!$A$1:$K$65"}</definedName>
    <definedName name="文書管理" localSheetId="1" hidden="1">{"'財務会計②'!$A$1:$L$64","'財務会計①'!$A$1:$L$64","'福祉情報'!$A$1:$H$35","'別紙'!$A$1:$K$78","'その他②'!$A$1:$L$63","'INFRATAC'!$A$1:$L$64","'その他①'!$A$1:$K$65"}</definedName>
    <definedName name="文書管理" hidden="1">{"'財務会計②'!$A$1:$L$64","'財務会計①'!$A$1:$L$64","'福祉情報'!$A$1:$H$35","'別紙'!$A$1:$K$78","'その他②'!$A$1:$L$63","'INFRATAC'!$A$1:$L$64","'その他①'!$A$1:$K$65"}</definedName>
    <definedName name="補助対象設備" localSheetId="0">#REF!</definedName>
    <definedName name="補助対象設備" localSheetId="1">#REF!</definedName>
    <definedName name="補助対象設備">#REF!</definedName>
    <definedName name="目次１" hidden="1">#REF!</definedName>
    <definedName name="優先度" localSheetId="0">#REF!</definedName>
    <definedName name="優先度" localSheetId="1">#REF!</definedName>
    <definedName name="優先度">#REF!</definedName>
    <definedName name="要不要" localSheetId="0">#REF!</definedName>
    <definedName name="要不要" localSheetId="1">#REF!</definedName>
    <definedName name="要不要">#REF!</definedName>
    <definedName name="要望" localSheetId="1">#REF!</definedName>
    <definedName name="要望">#REF!</definedName>
    <definedName name="要望種目" localSheetId="0">#REF!</definedName>
    <definedName name="要望種目" localSheetId="1">#REF!</definedName>
    <definedName name="要望種目">#REF!</definedName>
    <definedName name="要望消防" localSheetId="0">#REF!</definedName>
    <definedName name="要望消防" localSheetId="1">#REF!</definedName>
    <definedName name="要望消防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8" i="3" l="1"/>
  <c r="S204" i="4" l="1"/>
  <c r="P204" i="4"/>
  <c r="M204" i="4"/>
  <c r="H204" i="4"/>
  <c r="J204" i="4" s="1"/>
  <c r="S203" i="4"/>
  <c r="P203" i="4"/>
  <c r="M203" i="4"/>
  <c r="H203" i="4"/>
  <c r="J203" i="4" s="1"/>
  <c r="S202" i="4"/>
  <c r="P202" i="4"/>
  <c r="M202" i="4"/>
  <c r="H202" i="4"/>
  <c r="J202" i="4" s="1"/>
  <c r="S200" i="4"/>
  <c r="P200" i="4"/>
  <c r="M200" i="4"/>
  <c r="H200" i="4"/>
  <c r="J200" i="4" s="1"/>
  <c r="S199" i="4"/>
  <c r="P199" i="4"/>
  <c r="M199" i="4"/>
  <c r="H199" i="4"/>
  <c r="J199" i="4" s="1"/>
  <c r="S198" i="4"/>
  <c r="P198" i="4"/>
  <c r="M198" i="4"/>
  <c r="H198" i="4"/>
  <c r="J198" i="4" s="1"/>
  <c r="S197" i="4"/>
  <c r="P197" i="4"/>
  <c r="M197" i="4"/>
  <c r="H197" i="4"/>
  <c r="J197" i="4" s="1"/>
  <c r="S196" i="4"/>
  <c r="P196" i="4"/>
  <c r="M196" i="4"/>
  <c r="H196" i="4"/>
  <c r="J196" i="4" s="1"/>
  <c r="S195" i="4"/>
  <c r="P195" i="4"/>
  <c r="M195" i="4"/>
  <c r="H195" i="4"/>
  <c r="J195" i="4" s="1"/>
  <c r="S194" i="4"/>
  <c r="P194" i="4"/>
  <c r="M194" i="4"/>
  <c r="H194" i="4"/>
  <c r="J194" i="4" s="1"/>
  <c r="S193" i="4"/>
  <c r="P193" i="4"/>
  <c r="M193" i="4"/>
  <c r="J193" i="4"/>
  <c r="H193" i="4"/>
  <c r="S192" i="4"/>
  <c r="P192" i="4"/>
  <c r="M192" i="4"/>
  <c r="H192" i="4"/>
  <c r="J192" i="4" s="1"/>
  <c r="S191" i="4"/>
  <c r="P191" i="4"/>
  <c r="M191" i="4"/>
  <c r="H191" i="4"/>
  <c r="J191" i="4" s="1"/>
  <c r="S190" i="4"/>
  <c r="P190" i="4"/>
  <c r="M190" i="4"/>
  <c r="H190" i="4"/>
  <c r="J190" i="4" s="1"/>
  <c r="S189" i="4"/>
  <c r="P189" i="4"/>
  <c r="M189" i="4"/>
  <c r="H189" i="4"/>
  <c r="J189" i="4" s="1"/>
  <c r="S188" i="4"/>
  <c r="P188" i="4"/>
  <c r="M188" i="4"/>
  <c r="H188" i="4"/>
  <c r="J188" i="4" s="1"/>
  <c r="S187" i="4"/>
  <c r="P187" i="4"/>
  <c r="M187" i="4"/>
  <c r="J187" i="4"/>
  <c r="H187" i="4"/>
  <c r="S186" i="4"/>
  <c r="P186" i="4"/>
  <c r="M186" i="4"/>
  <c r="H186" i="4"/>
  <c r="J186" i="4" s="1"/>
  <c r="S184" i="4"/>
  <c r="P184" i="4"/>
  <c r="M184" i="4"/>
  <c r="H184" i="4"/>
  <c r="J184" i="4" s="1"/>
  <c r="S183" i="4"/>
  <c r="P183" i="4"/>
  <c r="M183" i="4"/>
  <c r="J183" i="4"/>
  <c r="H183" i="4"/>
  <c r="S182" i="4"/>
  <c r="P182" i="4"/>
  <c r="M182" i="4"/>
  <c r="H182" i="4"/>
  <c r="J182" i="4" s="1"/>
  <c r="S181" i="4"/>
  <c r="P181" i="4"/>
  <c r="M181" i="4"/>
  <c r="H181" i="4"/>
  <c r="J181" i="4" s="1"/>
  <c r="S179" i="4"/>
  <c r="P179" i="4"/>
  <c r="M179" i="4"/>
  <c r="H179" i="4"/>
  <c r="J179" i="4" s="1"/>
  <c r="S178" i="4"/>
  <c r="P178" i="4"/>
  <c r="M178" i="4"/>
  <c r="H178" i="4"/>
  <c r="J178" i="4" s="1"/>
  <c r="S177" i="4"/>
  <c r="P177" i="4"/>
  <c r="M177" i="4"/>
  <c r="H177" i="4"/>
  <c r="J177" i="4" s="1"/>
  <c r="S176" i="4"/>
  <c r="P176" i="4"/>
  <c r="M176" i="4"/>
  <c r="H176" i="4"/>
  <c r="J176" i="4" s="1"/>
  <c r="S175" i="4"/>
  <c r="P175" i="4"/>
  <c r="M175" i="4"/>
  <c r="H175" i="4"/>
  <c r="J175" i="4" s="1"/>
  <c r="S174" i="4"/>
  <c r="P174" i="4"/>
  <c r="M174" i="4"/>
  <c r="H174" i="4"/>
  <c r="J174" i="4" s="1"/>
  <c r="S173" i="4"/>
  <c r="P173" i="4"/>
  <c r="M173" i="4"/>
  <c r="H173" i="4"/>
  <c r="J173" i="4" s="1"/>
  <c r="S171" i="4"/>
  <c r="P171" i="4"/>
  <c r="M171" i="4"/>
  <c r="H171" i="4"/>
  <c r="J171" i="4" s="1"/>
  <c r="S170" i="4"/>
  <c r="P170" i="4"/>
  <c r="M170" i="4"/>
  <c r="H170" i="4"/>
  <c r="J170" i="4" s="1"/>
  <c r="S169" i="4"/>
  <c r="P169" i="4"/>
  <c r="M169" i="4"/>
  <c r="H169" i="4"/>
  <c r="J169" i="4" s="1"/>
  <c r="S168" i="4"/>
  <c r="P168" i="4"/>
  <c r="M168" i="4"/>
  <c r="H168" i="4"/>
  <c r="J168" i="4" s="1"/>
  <c r="S167" i="4"/>
  <c r="P167" i="4"/>
  <c r="M167" i="4"/>
  <c r="H167" i="4"/>
  <c r="J167" i="4" s="1"/>
  <c r="S166" i="4"/>
  <c r="P166" i="4"/>
  <c r="M166" i="4"/>
  <c r="H166" i="4"/>
  <c r="J166" i="4" s="1"/>
  <c r="S164" i="4"/>
  <c r="P164" i="4"/>
  <c r="M164" i="4"/>
  <c r="J164" i="4"/>
  <c r="H164" i="4"/>
  <c r="S163" i="4"/>
  <c r="P163" i="4"/>
  <c r="M163" i="4"/>
  <c r="J163" i="4"/>
  <c r="H163" i="4"/>
  <c r="S162" i="4"/>
  <c r="P162" i="4"/>
  <c r="M162" i="4"/>
  <c r="H162" i="4"/>
  <c r="J162" i="4" s="1"/>
  <c r="S161" i="4"/>
  <c r="P161" i="4"/>
  <c r="M161" i="4"/>
  <c r="H161" i="4"/>
  <c r="J161" i="4" s="1"/>
  <c r="S159" i="4"/>
  <c r="P159" i="4"/>
  <c r="M159" i="4"/>
  <c r="H159" i="4"/>
  <c r="J159" i="4" s="1"/>
  <c r="S158" i="4"/>
  <c r="P158" i="4"/>
  <c r="M158" i="4"/>
  <c r="H158" i="4"/>
  <c r="J158" i="4" s="1"/>
  <c r="S157" i="4"/>
  <c r="P157" i="4"/>
  <c r="M157" i="4"/>
  <c r="H157" i="4"/>
  <c r="J157" i="4" s="1"/>
  <c r="S156" i="4"/>
  <c r="P156" i="4"/>
  <c r="M156" i="4"/>
  <c r="H156" i="4"/>
  <c r="J156" i="4" s="1"/>
  <c r="S155" i="4"/>
  <c r="P155" i="4"/>
  <c r="M155" i="4"/>
  <c r="H155" i="4"/>
  <c r="J155" i="4" s="1"/>
  <c r="S154" i="4"/>
  <c r="P154" i="4"/>
  <c r="M154" i="4"/>
  <c r="H154" i="4"/>
  <c r="J154" i="4" s="1"/>
  <c r="S152" i="4"/>
  <c r="P152" i="4"/>
  <c r="M152" i="4"/>
  <c r="H152" i="4"/>
  <c r="J152" i="4" s="1"/>
  <c r="S151" i="4"/>
  <c r="P151" i="4"/>
  <c r="M151" i="4"/>
  <c r="H151" i="4"/>
  <c r="J151" i="4" s="1"/>
  <c r="S150" i="4"/>
  <c r="P150" i="4"/>
  <c r="M150" i="4"/>
  <c r="H150" i="4"/>
  <c r="J150" i="4" s="1"/>
  <c r="S148" i="4"/>
  <c r="P148" i="4"/>
  <c r="M148" i="4"/>
  <c r="H148" i="4"/>
  <c r="J148" i="4" s="1"/>
  <c r="S147" i="4"/>
  <c r="P147" i="4"/>
  <c r="M147" i="4"/>
  <c r="H147" i="4"/>
  <c r="J147" i="4" s="1"/>
  <c r="S146" i="4"/>
  <c r="P146" i="4"/>
  <c r="M146" i="4"/>
  <c r="H146" i="4"/>
  <c r="J146" i="4" s="1"/>
  <c r="S145" i="4"/>
  <c r="P145" i="4"/>
  <c r="M145" i="4"/>
  <c r="H145" i="4"/>
  <c r="J145" i="4" s="1"/>
  <c r="S144" i="4"/>
  <c r="P144" i="4"/>
  <c r="M144" i="4"/>
  <c r="H144" i="4"/>
  <c r="J144" i="4" s="1"/>
  <c r="S143" i="4"/>
  <c r="P143" i="4"/>
  <c r="M143" i="4"/>
  <c r="H143" i="4"/>
  <c r="J143" i="4" s="1"/>
  <c r="S142" i="4"/>
  <c r="P142" i="4"/>
  <c r="M142" i="4"/>
  <c r="H142" i="4"/>
  <c r="J142" i="4" s="1"/>
  <c r="S141" i="4"/>
  <c r="P141" i="4"/>
  <c r="M141" i="4"/>
  <c r="H141" i="4"/>
  <c r="J141" i="4" s="1"/>
  <c r="S140" i="4"/>
  <c r="P140" i="4"/>
  <c r="M140" i="4"/>
  <c r="H140" i="4"/>
  <c r="J140" i="4" s="1"/>
  <c r="S138" i="4"/>
  <c r="P138" i="4"/>
  <c r="M138" i="4"/>
  <c r="H138" i="4"/>
  <c r="J138" i="4" s="1"/>
  <c r="S137" i="4"/>
  <c r="P137" i="4"/>
  <c r="M137" i="4"/>
  <c r="H137" i="4"/>
  <c r="J137" i="4" s="1"/>
  <c r="S135" i="4"/>
  <c r="P135" i="4"/>
  <c r="M135" i="4"/>
  <c r="H135" i="4"/>
  <c r="J135" i="4" s="1"/>
  <c r="S134" i="4"/>
  <c r="P134" i="4"/>
  <c r="M134" i="4"/>
  <c r="H134" i="4"/>
  <c r="J134" i="4" s="1"/>
  <c r="S133" i="4"/>
  <c r="P133" i="4"/>
  <c r="M133" i="4"/>
  <c r="H133" i="4"/>
  <c r="J133" i="4" s="1"/>
  <c r="S131" i="4"/>
  <c r="P131" i="4"/>
  <c r="M131" i="4"/>
  <c r="H131" i="4"/>
  <c r="J131" i="4" s="1"/>
  <c r="S130" i="4"/>
  <c r="P130" i="4"/>
  <c r="M130" i="4"/>
  <c r="H130" i="4"/>
  <c r="J130" i="4" s="1"/>
  <c r="S129" i="4"/>
  <c r="P129" i="4"/>
  <c r="M129" i="4"/>
  <c r="H129" i="4"/>
  <c r="J129" i="4" s="1"/>
  <c r="S128" i="4"/>
  <c r="P128" i="4"/>
  <c r="M128" i="4"/>
  <c r="H128" i="4"/>
  <c r="J128" i="4" s="1"/>
  <c r="S126" i="4"/>
  <c r="P126" i="4"/>
  <c r="M126" i="4"/>
  <c r="H126" i="4"/>
  <c r="J126" i="4" s="1"/>
  <c r="S125" i="4"/>
  <c r="P125" i="4"/>
  <c r="M125" i="4"/>
  <c r="J125" i="4"/>
  <c r="H125" i="4"/>
  <c r="S123" i="4"/>
  <c r="P123" i="4"/>
  <c r="M123" i="4"/>
  <c r="H123" i="4"/>
  <c r="J123" i="4" s="1"/>
  <c r="S122" i="4"/>
  <c r="P122" i="4"/>
  <c r="M122" i="4"/>
  <c r="H122" i="4"/>
  <c r="J122" i="4" s="1"/>
  <c r="S121" i="4"/>
  <c r="P121" i="4"/>
  <c r="M121" i="4"/>
  <c r="H121" i="4"/>
  <c r="J121" i="4" s="1"/>
  <c r="S120" i="4"/>
  <c r="P120" i="4"/>
  <c r="M120" i="4"/>
  <c r="H120" i="4"/>
  <c r="J120" i="4" s="1"/>
  <c r="S119" i="4"/>
  <c r="P119" i="4"/>
  <c r="M119" i="4"/>
  <c r="H119" i="4"/>
  <c r="J119" i="4" s="1"/>
  <c r="S118" i="4"/>
  <c r="P118" i="4"/>
  <c r="M118" i="4"/>
  <c r="J118" i="4"/>
  <c r="H118" i="4"/>
  <c r="S117" i="4"/>
  <c r="P117" i="4"/>
  <c r="M117" i="4"/>
  <c r="H117" i="4"/>
  <c r="J117" i="4" s="1"/>
  <c r="S116" i="4"/>
  <c r="P116" i="4"/>
  <c r="M116" i="4"/>
  <c r="J116" i="4"/>
  <c r="H116" i="4"/>
  <c r="S115" i="4"/>
  <c r="P115" i="4"/>
  <c r="M115" i="4"/>
  <c r="H115" i="4"/>
  <c r="J115" i="4" s="1"/>
  <c r="S114" i="4"/>
  <c r="P114" i="4"/>
  <c r="M114" i="4"/>
  <c r="H114" i="4"/>
  <c r="J114" i="4" s="1"/>
  <c r="S113" i="4"/>
  <c r="P113" i="4"/>
  <c r="M113" i="4"/>
  <c r="H113" i="4"/>
  <c r="J113" i="4" s="1"/>
  <c r="S111" i="4"/>
  <c r="P111" i="4"/>
  <c r="M111" i="4"/>
  <c r="H111" i="4"/>
  <c r="J111" i="4" s="1"/>
  <c r="S110" i="4"/>
  <c r="P110" i="4"/>
  <c r="M110" i="4"/>
  <c r="H110" i="4"/>
  <c r="J110" i="4" s="1"/>
  <c r="S109" i="4"/>
  <c r="P109" i="4"/>
  <c r="M109" i="4"/>
  <c r="H109" i="4"/>
  <c r="J109" i="4" s="1"/>
  <c r="S107" i="4"/>
  <c r="P107" i="4"/>
  <c r="M107" i="4"/>
  <c r="J107" i="4"/>
  <c r="H107" i="4"/>
  <c r="S106" i="4"/>
  <c r="P106" i="4"/>
  <c r="M106" i="4"/>
  <c r="J106" i="4"/>
  <c r="H106" i="4"/>
  <c r="S105" i="4"/>
  <c r="P105" i="4"/>
  <c r="M105" i="4"/>
  <c r="H105" i="4"/>
  <c r="J105" i="4" s="1"/>
  <c r="S104" i="4"/>
  <c r="P104" i="4"/>
  <c r="M104" i="4"/>
  <c r="H104" i="4"/>
  <c r="J104" i="4" s="1"/>
  <c r="S103" i="4"/>
  <c r="P103" i="4"/>
  <c r="M103" i="4"/>
  <c r="H103" i="4"/>
  <c r="J103" i="4" s="1"/>
  <c r="S102" i="4"/>
  <c r="P102" i="4"/>
  <c r="M102" i="4"/>
  <c r="H102" i="4"/>
  <c r="J102" i="4" s="1"/>
  <c r="S100" i="4"/>
  <c r="P100" i="4"/>
  <c r="M100" i="4"/>
  <c r="H100" i="4"/>
  <c r="J100" i="4" s="1"/>
  <c r="S99" i="4"/>
  <c r="P99" i="4"/>
  <c r="M99" i="4"/>
  <c r="H99" i="4"/>
  <c r="J99" i="4" s="1"/>
  <c r="S98" i="4"/>
  <c r="P98" i="4"/>
  <c r="M98" i="4"/>
  <c r="J98" i="4"/>
  <c r="H98" i="4"/>
  <c r="S96" i="4"/>
  <c r="P96" i="4"/>
  <c r="M96" i="4"/>
  <c r="J96" i="4"/>
  <c r="H96" i="4"/>
  <c r="S95" i="4"/>
  <c r="P95" i="4"/>
  <c r="M95" i="4"/>
  <c r="H95" i="4"/>
  <c r="J95" i="4" s="1"/>
  <c r="S94" i="4"/>
  <c r="P94" i="4"/>
  <c r="M94" i="4"/>
  <c r="H94" i="4"/>
  <c r="J94" i="4" s="1"/>
  <c r="S92" i="4"/>
  <c r="P92" i="4"/>
  <c r="M92" i="4"/>
  <c r="H92" i="4"/>
  <c r="J92" i="4" s="1"/>
  <c r="S91" i="4"/>
  <c r="P91" i="4"/>
  <c r="M91" i="4"/>
  <c r="H91" i="4"/>
  <c r="J91" i="4" s="1"/>
  <c r="S89" i="4"/>
  <c r="P89" i="4"/>
  <c r="M89" i="4"/>
  <c r="H89" i="4"/>
  <c r="J89" i="4" s="1"/>
  <c r="S88" i="4"/>
  <c r="P88" i="4"/>
  <c r="M88" i="4"/>
  <c r="J88" i="4"/>
  <c r="H88" i="4"/>
  <c r="S87" i="4"/>
  <c r="P87" i="4"/>
  <c r="M87" i="4"/>
  <c r="H87" i="4"/>
  <c r="J87" i="4" s="1"/>
  <c r="S85" i="4"/>
  <c r="P85" i="4"/>
  <c r="M85" i="4"/>
  <c r="J85" i="4"/>
  <c r="H85" i="4"/>
  <c r="S84" i="4"/>
  <c r="P84" i="4"/>
  <c r="M84" i="4"/>
  <c r="H84" i="4"/>
  <c r="J84" i="4" s="1"/>
  <c r="S82" i="4"/>
  <c r="P82" i="4"/>
  <c r="M82" i="4"/>
  <c r="H82" i="4"/>
  <c r="J82" i="4" s="1"/>
  <c r="S80" i="4"/>
  <c r="P80" i="4"/>
  <c r="M80" i="4"/>
  <c r="H80" i="4"/>
  <c r="J80" i="4" s="1"/>
  <c r="S77" i="4"/>
  <c r="P77" i="4"/>
  <c r="M77" i="4"/>
  <c r="H77" i="4"/>
  <c r="J77" i="4" s="1"/>
  <c r="S76" i="4"/>
  <c r="P76" i="4"/>
  <c r="M76" i="4"/>
  <c r="H76" i="4"/>
  <c r="J76" i="4" s="1"/>
  <c r="S75" i="4"/>
  <c r="P75" i="4"/>
  <c r="M75" i="4"/>
  <c r="H75" i="4"/>
  <c r="J75" i="4" s="1"/>
  <c r="S74" i="4"/>
  <c r="P74" i="4"/>
  <c r="M74" i="4"/>
  <c r="H74" i="4"/>
  <c r="J74" i="4" s="1"/>
  <c r="S72" i="4"/>
  <c r="P72" i="4"/>
  <c r="M72" i="4"/>
  <c r="H72" i="4"/>
  <c r="J72" i="4" s="1"/>
  <c r="S71" i="4"/>
  <c r="P71" i="4"/>
  <c r="M71" i="4"/>
  <c r="H71" i="4"/>
  <c r="J71" i="4" s="1"/>
  <c r="S70" i="4"/>
  <c r="P70" i="4"/>
  <c r="M70" i="4"/>
  <c r="H70" i="4"/>
  <c r="J70" i="4" s="1"/>
  <c r="S69" i="4"/>
  <c r="P69" i="4"/>
  <c r="M69" i="4"/>
  <c r="H69" i="4"/>
  <c r="J69" i="4" s="1"/>
  <c r="S68" i="4"/>
  <c r="P68" i="4"/>
  <c r="M68" i="4"/>
  <c r="H68" i="4"/>
  <c r="J68" i="4" s="1"/>
  <c r="S67" i="4"/>
  <c r="P67" i="4"/>
  <c r="M67" i="4"/>
  <c r="H67" i="4"/>
  <c r="J67" i="4" s="1"/>
  <c r="S66" i="4"/>
  <c r="P66" i="4"/>
  <c r="M66" i="4"/>
  <c r="J66" i="4"/>
  <c r="H66" i="4"/>
  <c r="S65" i="4"/>
  <c r="P65" i="4"/>
  <c r="M65" i="4"/>
  <c r="H65" i="4"/>
  <c r="J65" i="4" s="1"/>
  <c r="S63" i="4"/>
  <c r="P63" i="4"/>
  <c r="M63" i="4"/>
  <c r="H63" i="4"/>
  <c r="J63" i="4" s="1"/>
  <c r="S62" i="4"/>
  <c r="P62" i="4"/>
  <c r="M62" i="4"/>
  <c r="H62" i="4"/>
  <c r="J62" i="4" s="1"/>
  <c r="S61" i="4"/>
  <c r="P61" i="4"/>
  <c r="M61" i="4"/>
  <c r="H61" i="4"/>
  <c r="J61" i="4" s="1"/>
  <c r="S59" i="4"/>
  <c r="P59" i="4"/>
  <c r="M59" i="4"/>
  <c r="H59" i="4"/>
  <c r="J59" i="4" s="1"/>
  <c r="S58" i="4"/>
  <c r="P58" i="4"/>
  <c r="M58" i="4"/>
  <c r="H58" i="4"/>
  <c r="J58" i="4" s="1"/>
  <c r="S57" i="4"/>
  <c r="P57" i="4"/>
  <c r="M57" i="4"/>
  <c r="H57" i="4"/>
  <c r="J57" i="4" s="1"/>
  <c r="S56" i="4"/>
  <c r="P56" i="4"/>
  <c r="M56" i="4"/>
  <c r="H56" i="4"/>
  <c r="J56" i="4" s="1"/>
  <c r="S55" i="4"/>
  <c r="P55" i="4"/>
  <c r="M55" i="4"/>
  <c r="J55" i="4"/>
  <c r="H55" i="4"/>
  <c r="S54" i="4"/>
  <c r="P54" i="4"/>
  <c r="M54" i="4"/>
  <c r="H54" i="4"/>
  <c r="J54" i="4" s="1"/>
  <c r="S53" i="4"/>
  <c r="P53" i="4"/>
  <c r="M53" i="4"/>
  <c r="H53" i="4"/>
  <c r="J53" i="4" s="1"/>
  <c r="S52" i="4"/>
  <c r="P52" i="4"/>
  <c r="M52" i="4"/>
  <c r="H52" i="4"/>
  <c r="J52" i="4" s="1"/>
  <c r="S50" i="4"/>
  <c r="P50" i="4"/>
  <c r="M50" i="4"/>
  <c r="H50" i="4"/>
  <c r="J50" i="4" s="1"/>
  <c r="S49" i="4"/>
  <c r="P49" i="4"/>
  <c r="M49" i="4"/>
  <c r="H49" i="4"/>
  <c r="J49" i="4" s="1"/>
  <c r="S48" i="4"/>
  <c r="P48" i="4"/>
  <c r="M48" i="4"/>
  <c r="H48" i="4"/>
  <c r="J48" i="4" s="1"/>
  <c r="S46" i="4"/>
  <c r="P46" i="4"/>
  <c r="M46" i="4"/>
  <c r="H46" i="4"/>
  <c r="J46" i="4" s="1"/>
  <c r="S45" i="4"/>
  <c r="P45" i="4"/>
  <c r="M45" i="4"/>
  <c r="H45" i="4"/>
  <c r="J45" i="4" s="1"/>
  <c r="S44" i="4"/>
  <c r="P44" i="4"/>
  <c r="M44" i="4"/>
  <c r="J44" i="4"/>
  <c r="H44" i="4"/>
  <c r="S42" i="4"/>
  <c r="P42" i="4"/>
  <c r="M42" i="4"/>
  <c r="H42" i="4"/>
  <c r="J42" i="4" s="1"/>
  <c r="S41" i="4"/>
  <c r="P41" i="4"/>
  <c r="M41" i="4"/>
  <c r="H41" i="4"/>
  <c r="J41" i="4" s="1"/>
  <c r="S40" i="4"/>
  <c r="P40" i="4"/>
  <c r="M40" i="4"/>
  <c r="H40" i="4"/>
  <c r="J40" i="4" s="1"/>
  <c r="S39" i="4"/>
  <c r="P39" i="4"/>
  <c r="M39" i="4"/>
  <c r="H39" i="4"/>
  <c r="J39" i="4" s="1"/>
  <c r="S37" i="4"/>
  <c r="P37" i="4"/>
  <c r="M37" i="4"/>
  <c r="H37" i="4"/>
  <c r="J37" i="4" s="1"/>
  <c r="S36" i="4"/>
  <c r="P36" i="4"/>
  <c r="M36" i="4"/>
  <c r="J36" i="4"/>
  <c r="H36" i="4"/>
  <c r="S35" i="4"/>
  <c r="P35" i="4"/>
  <c r="M35" i="4"/>
  <c r="H35" i="4"/>
  <c r="J35" i="4" s="1"/>
  <c r="S34" i="4"/>
  <c r="P34" i="4"/>
  <c r="M34" i="4"/>
  <c r="H34" i="4"/>
  <c r="J34" i="4" s="1"/>
  <c r="S33" i="4"/>
  <c r="P33" i="4"/>
  <c r="M33" i="4"/>
  <c r="H33" i="4"/>
  <c r="J33" i="4" s="1"/>
  <c r="S32" i="4"/>
  <c r="P32" i="4"/>
  <c r="M32" i="4"/>
  <c r="H32" i="4"/>
  <c r="J32" i="4" s="1"/>
  <c r="S31" i="4"/>
  <c r="P31" i="4"/>
  <c r="M31" i="4"/>
  <c r="H31" i="4"/>
  <c r="J31" i="4" s="1"/>
  <c r="S30" i="4"/>
  <c r="P30" i="4"/>
  <c r="M30" i="4"/>
  <c r="H30" i="4"/>
  <c r="J30" i="4" s="1"/>
  <c r="S29" i="4"/>
  <c r="P29" i="4"/>
  <c r="M29" i="4"/>
  <c r="H29" i="4"/>
  <c r="J29" i="4" s="1"/>
  <c r="S28" i="4"/>
  <c r="P28" i="4"/>
  <c r="M28" i="4"/>
  <c r="J28" i="4"/>
  <c r="H28" i="4"/>
  <c r="S27" i="4"/>
  <c r="P27" i="4"/>
  <c r="M27" i="4"/>
  <c r="H27" i="4"/>
  <c r="J27" i="4" s="1"/>
  <c r="S26" i="4"/>
  <c r="P26" i="4"/>
  <c r="M26" i="4"/>
  <c r="H26" i="4"/>
  <c r="J26" i="4" s="1"/>
  <c r="S25" i="4"/>
  <c r="P25" i="4"/>
  <c r="M25" i="4"/>
  <c r="H25" i="4"/>
  <c r="J25" i="4" s="1"/>
  <c r="S23" i="4"/>
  <c r="P23" i="4"/>
  <c r="M23" i="4"/>
  <c r="H23" i="4"/>
  <c r="J23" i="4" s="1"/>
  <c r="S22" i="4"/>
  <c r="P22" i="4"/>
  <c r="M22" i="4"/>
  <c r="H22" i="4"/>
  <c r="J22" i="4" s="1"/>
  <c r="S21" i="4"/>
  <c r="P21" i="4"/>
  <c r="M21" i="4"/>
  <c r="H21" i="4"/>
  <c r="J21" i="4" s="1"/>
  <c r="S19" i="4"/>
  <c r="P19" i="4"/>
  <c r="M19" i="4"/>
  <c r="H19" i="4"/>
  <c r="J19" i="4" s="1"/>
  <c r="S18" i="4"/>
  <c r="P18" i="4"/>
  <c r="M18" i="4"/>
  <c r="J18" i="4"/>
  <c r="H18" i="4"/>
  <c r="S16" i="4"/>
  <c r="P16" i="4"/>
  <c r="M16" i="4"/>
  <c r="H16" i="4"/>
  <c r="J16" i="4" s="1"/>
  <c r="S15" i="4"/>
  <c r="P15" i="4"/>
  <c r="M15" i="4"/>
  <c r="H15" i="4"/>
  <c r="J15" i="4" s="1"/>
  <c r="S14" i="4"/>
  <c r="P14" i="4"/>
  <c r="M14" i="4"/>
  <c r="H14" i="4"/>
  <c r="J14" i="4" s="1"/>
  <c r="S12" i="4"/>
  <c r="P12" i="4"/>
  <c r="M12" i="4"/>
  <c r="M205" i="4" s="1"/>
  <c r="H12" i="4"/>
  <c r="J12" i="4" s="1"/>
  <c r="S205" i="4" l="1"/>
  <c r="J205" i="4"/>
  <c r="P205" i="4"/>
  <c r="S222" i="3"/>
  <c r="S221" i="3"/>
  <c r="S219" i="3"/>
  <c r="S218" i="3"/>
  <c r="S217" i="3"/>
  <c r="S216" i="3"/>
  <c r="S215" i="3"/>
  <c r="S214" i="3"/>
  <c r="S213" i="3"/>
  <c r="S212" i="3"/>
  <c r="S211" i="3"/>
  <c r="S210" i="3"/>
  <c r="S208" i="3"/>
  <c r="S207" i="3"/>
  <c r="S206" i="3"/>
  <c r="S204" i="3"/>
  <c r="S203" i="3"/>
  <c r="S202" i="3"/>
  <c r="S200" i="3"/>
  <c r="S199" i="3"/>
  <c r="S198" i="3"/>
  <c r="S197" i="3"/>
  <c r="S196" i="3"/>
  <c r="S195" i="3"/>
  <c r="S194" i="3"/>
  <c r="S193" i="3"/>
  <c r="S192" i="3"/>
  <c r="S191" i="3"/>
  <c r="S190" i="3"/>
  <c r="S189" i="3"/>
  <c r="S188" i="3"/>
  <c r="S187" i="3"/>
  <c r="S186" i="3"/>
  <c r="S184" i="3"/>
  <c r="S183" i="3"/>
  <c r="S182" i="3"/>
  <c r="S181" i="3"/>
  <c r="S179" i="3"/>
  <c r="S178" i="3"/>
  <c r="S177" i="3"/>
  <c r="S176" i="3"/>
  <c r="S175" i="3"/>
  <c r="S174" i="3"/>
  <c r="S173" i="3"/>
  <c r="S171" i="3"/>
  <c r="S170" i="3"/>
  <c r="S169" i="3"/>
  <c r="S168" i="3"/>
  <c r="S167" i="3"/>
  <c r="S166" i="3"/>
  <c r="S164" i="3"/>
  <c r="S163" i="3"/>
  <c r="S162" i="3"/>
  <c r="S161" i="3"/>
  <c r="S159" i="3"/>
  <c r="S158" i="3"/>
  <c r="S157" i="3"/>
  <c r="S156" i="3"/>
  <c r="S155" i="3"/>
  <c r="S154" i="3"/>
  <c r="S152" i="3"/>
  <c r="S151" i="3"/>
  <c r="S150" i="3"/>
  <c r="S148" i="3"/>
  <c r="S147" i="3"/>
  <c r="S146" i="3"/>
  <c r="S145" i="3"/>
  <c r="S144" i="3"/>
  <c r="S143" i="3"/>
  <c r="S142" i="3"/>
  <c r="S141" i="3"/>
  <c r="S140" i="3"/>
  <c r="S138" i="3"/>
  <c r="S137" i="3"/>
  <c r="S135" i="3"/>
  <c r="S134" i="3"/>
  <c r="S133" i="3"/>
  <c r="S131" i="3"/>
  <c r="S130" i="3"/>
  <c r="S129" i="3"/>
  <c r="S128" i="3"/>
  <c r="S126" i="3"/>
  <c r="S125" i="3"/>
  <c r="S123" i="3"/>
  <c r="S122" i="3"/>
  <c r="S121" i="3"/>
  <c r="S120" i="3"/>
  <c r="S119" i="3"/>
  <c r="S118" i="3"/>
  <c r="S117" i="3"/>
  <c r="S116" i="3"/>
  <c r="S115" i="3"/>
  <c r="S114" i="3"/>
  <c r="S113" i="3"/>
  <c r="S111" i="3"/>
  <c r="S110" i="3"/>
  <c r="S109" i="3"/>
  <c r="S107" i="3"/>
  <c r="S106" i="3"/>
  <c r="S105" i="3"/>
  <c r="S104" i="3"/>
  <c r="S103" i="3"/>
  <c r="S102" i="3"/>
  <c r="S100" i="3"/>
  <c r="S99" i="3"/>
  <c r="S98" i="3"/>
  <c r="S96" i="3"/>
  <c r="S95" i="3"/>
  <c r="S94" i="3"/>
  <c r="S92" i="3"/>
  <c r="S91" i="3"/>
  <c r="S89" i="3"/>
  <c r="S88" i="3"/>
  <c r="S87" i="3"/>
  <c r="S85" i="3"/>
  <c r="S84" i="3"/>
  <c r="S82" i="3"/>
  <c r="S80" i="3"/>
  <c r="S77" i="3"/>
  <c r="S76" i="3"/>
  <c r="S75" i="3"/>
  <c r="S74" i="3"/>
  <c r="S72" i="3"/>
  <c r="S71" i="3"/>
  <c r="S70" i="3"/>
  <c r="S69" i="3"/>
  <c r="S68" i="3"/>
  <c r="S67" i="3"/>
  <c r="S66" i="3"/>
  <c r="S65" i="3"/>
  <c r="S63" i="3"/>
  <c r="S62" i="3"/>
  <c r="S61" i="3"/>
  <c r="S59" i="3"/>
  <c r="S58" i="3"/>
  <c r="S57" i="3"/>
  <c r="S56" i="3"/>
  <c r="S55" i="3"/>
  <c r="S54" i="3"/>
  <c r="S53" i="3"/>
  <c r="S52" i="3"/>
  <c r="S50" i="3"/>
  <c r="S49" i="3"/>
  <c r="S48" i="3"/>
  <c r="S46" i="3"/>
  <c r="S45" i="3"/>
  <c r="S44" i="3"/>
  <c r="S42" i="3"/>
  <c r="S41" i="3"/>
  <c r="S40" i="3"/>
  <c r="S39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3" i="3"/>
  <c r="S22" i="3"/>
  <c r="S21" i="3"/>
  <c r="S19" i="3"/>
  <c r="S18" i="3"/>
  <c r="S16" i="3"/>
  <c r="S15" i="3"/>
  <c r="S14" i="3"/>
  <c r="P222" i="3"/>
  <c r="P221" i="3"/>
  <c r="P219" i="3"/>
  <c r="P218" i="3"/>
  <c r="P217" i="3"/>
  <c r="P216" i="3"/>
  <c r="P215" i="3"/>
  <c r="P214" i="3"/>
  <c r="P213" i="3"/>
  <c r="P212" i="3"/>
  <c r="P211" i="3"/>
  <c r="P210" i="3"/>
  <c r="P208" i="3"/>
  <c r="P207" i="3"/>
  <c r="P206" i="3"/>
  <c r="P204" i="3"/>
  <c r="P203" i="3"/>
  <c r="P202" i="3"/>
  <c r="P200" i="3"/>
  <c r="P199" i="3"/>
  <c r="P198" i="3"/>
  <c r="P197" i="3"/>
  <c r="P196" i="3"/>
  <c r="P195" i="3"/>
  <c r="P194" i="3"/>
  <c r="P193" i="3"/>
  <c r="P192" i="3"/>
  <c r="P191" i="3"/>
  <c r="P190" i="3"/>
  <c r="P189" i="3"/>
  <c r="P188" i="3"/>
  <c r="P187" i="3"/>
  <c r="P186" i="3"/>
  <c r="P184" i="3"/>
  <c r="P183" i="3"/>
  <c r="P182" i="3"/>
  <c r="P181" i="3"/>
  <c r="P179" i="3"/>
  <c r="P178" i="3"/>
  <c r="P177" i="3"/>
  <c r="P176" i="3"/>
  <c r="P175" i="3"/>
  <c r="P174" i="3"/>
  <c r="P173" i="3"/>
  <c r="P171" i="3"/>
  <c r="P170" i="3"/>
  <c r="P169" i="3"/>
  <c r="P168" i="3"/>
  <c r="P167" i="3"/>
  <c r="P166" i="3"/>
  <c r="P164" i="3"/>
  <c r="P163" i="3"/>
  <c r="P162" i="3"/>
  <c r="P161" i="3"/>
  <c r="P159" i="3"/>
  <c r="P158" i="3"/>
  <c r="P157" i="3"/>
  <c r="P156" i="3"/>
  <c r="P155" i="3"/>
  <c r="P154" i="3"/>
  <c r="P152" i="3"/>
  <c r="P151" i="3"/>
  <c r="P150" i="3"/>
  <c r="P148" i="3"/>
  <c r="P147" i="3"/>
  <c r="P146" i="3"/>
  <c r="P145" i="3"/>
  <c r="P144" i="3"/>
  <c r="P143" i="3"/>
  <c r="P142" i="3"/>
  <c r="P141" i="3"/>
  <c r="P140" i="3"/>
  <c r="P138" i="3"/>
  <c r="P137" i="3"/>
  <c r="P135" i="3"/>
  <c r="P134" i="3"/>
  <c r="P133" i="3"/>
  <c r="P131" i="3"/>
  <c r="P130" i="3"/>
  <c r="P129" i="3"/>
  <c r="P128" i="3"/>
  <c r="P126" i="3"/>
  <c r="P125" i="3"/>
  <c r="P123" i="3"/>
  <c r="P122" i="3"/>
  <c r="P121" i="3"/>
  <c r="P120" i="3"/>
  <c r="P119" i="3"/>
  <c r="P118" i="3"/>
  <c r="P117" i="3"/>
  <c r="P116" i="3"/>
  <c r="P115" i="3"/>
  <c r="P114" i="3"/>
  <c r="P113" i="3"/>
  <c r="P111" i="3"/>
  <c r="P110" i="3"/>
  <c r="P109" i="3"/>
  <c r="P107" i="3"/>
  <c r="P106" i="3"/>
  <c r="P105" i="3"/>
  <c r="P104" i="3"/>
  <c r="P103" i="3"/>
  <c r="P102" i="3"/>
  <c r="P100" i="3"/>
  <c r="P99" i="3"/>
  <c r="P98" i="3"/>
  <c r="P96" i="3"/>
  <c r="P95" i="3"/>
  <c r="P94" i="3"/>
  <c r="P92" i="3"/>
  <c r="P91" i="3"/>
  <c r="P89" i="3"/>
  <c r="P88" i="3"/>
  <c r="P87" i="3"/>
  <c r="P85" i="3"/>
  <c r="P84" i="3"/>
  <c r="P82" i="3"/>
  <c r="P80" i="3"/>
  <c r="P77" i="3"/>
  <c r="P76" i="3"/>
  <c r="P75" i="3"/>
  <c r="P74" i="3"/>
  <c r="P72" i="3"/>
  <c r="P71" i="3"/>
  <c r="P70" i="3"/>
  <c r="P69" i="3"/>
  <c r="P68" i="3"/>
  <c r="P67" i="3"/>
  <c r="P66" i="3"/>
  <c r="P65" i="3"/>
  <c r="P63" i="3"/>
  <c r="P62" i="3"/>
  <c r="P61" i="3"/>
  <c r="P59" i="3"/>
  <c r="P58" i="3"/>
  <c r="P57" i="3"/>
  <c r="P56" i="3"/>
  <c r="P55" i="3"/>
  <c r="P54" i="3"/>
  <c r="P53" i="3"/>
  <c r="P52" i="3"/>
  <c r="P50" i="3"/>
  <c r="P49" i="3"/>
  <c r="P48" i="3"/>
  <c r="P46" i="3"/>
  <c r="P45" i="3"/>
  <c r="P44" i="3"/>
  <c r="P42" i="3"/>
  <c r="P41" i="3"/>
  <c r="P40" i="3"/>
  <c r="P39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3" i="3"/>
  <c r="P22" i="3"/>
  <c r="P21" i="3"/>
  <c r="P19" i="3"/>
  <c r="P18" i="3"/>
  <c r="P16" i="3"/>
  <c r="P15" i="3"/>
  <c r="P14" i="3"/>
  <c r="M222" i="3"/>
  <c r="M221" i="3"/>
  <c r="M219" i="3"/>
  <c r="M218" i="3"/>
  <c r="M217" i="3"/>
  <c r="M216" i="3"/>
  <c r="M215" i="3"/>
  <c r="M214" i="3"/>
  <c r="M213" i="3"/>
  <c r="M212" i="3"/>
  <c r="M211" i="3"/>
  <c r="M210" i="3"/>
  <c r="M208" i="3"/>
  <c r="M207" i="3"/>
  <c r="M206" i="3"/>
  <c r="M204" i="3"/>
  <c r="M203" i="3"/>
  <c r="M202" i="3"/>
  <c r="M200" i="3"/>
  <c r="M199" i="3"/>
  <c r="M198" i="3"/>
  <c r="M197" i="3"/>
  <c r="M196" i="3"/>
  <c r="M195" i="3"/>
  <c r="M194" i="3"/>
  <c r="M193" i="3"/>
  <c r="M192" i="3"/>
  <c r="M191" i="3"/>
  <c r="M190" i="3"/>
  <c r="M189" i="3"/>
  <c r="M188" i="3"/>
  <c r="M187" i="3"/>
  <c r="M186" i="3"/>
  <c r="M184" i="3"/>
  <c r="M183" i="3"/>
  <c r="M182" i="3"/>
  <c r="M181" i="3"/>
  <c r="M179" i="3"/>
  <c r="M178" i="3"/>
  <c r="M177" i="3"/>
  <c r="M176" i="3"/>
  <c r="M175" i="3"/>
  <c r="M174" i="3"/>
  <c r="M173" i="3"/>
  <c r="M171" i="3"/>
  <c r="M170" i="3"/>
  <c r="M169" i="3"/>
  <c r="M168" i="3"/>
  <c r="M167" i="3"/>
  <c r="M166" i="3"/>
  <c r="M164" i="3"/>
  <c r="M163" i="3"/>
  <c r="M162" i="3"/>
  <c r="M161" i="3"/>
  <c r="M159" i="3"/>
  <c r="M158" i="3"/>
  <c r="M157" i="3"/>
  <c r="M156" i="3"/>
  <c r="M155" i="3"/>
  <c r="M154" i="3"/>
  <c r="M152" i="3"/>
  <c r="M151" i="3"/>
  <c r="M150" i="3"/>
  <c r="M148" i="3"/>
  <c r="M147" i="3"/>
  <c r="M146" i="3"/>
  <c r="M145" i="3"/>
  <c r="M144" i="3"/>
  <c r="M143" i="3"/>
  <c r="M142" i="3"/>
  <c r="M141" i="3"/>
  <c r="M140" i="3"/>
  <c r="M138" i="3"/>
  <c r="M137" i="3"/>
  <c r="M135" i="3"/>
  <c r="M134" i="3"/>
  <c r="M133" i="3"/>
  <c r="M131" i="3"/>
  <c r="M130" i="3"/>
  <c r="M129" i="3"/>
  <c r="M128" i="3"/>
  <c r="M126" i="3"/>
  <c r="M125" i="3"/>
  <c r="M123" i="3"/>
  <c r="M122" i="3"/>
  <c r="M121" i="3"/>
  <c r="M120" i="3"/>
  <c r="M119" i="3"/>
  <c r="M118" i="3"/>
  <c r="M117" i="3"/>
  <c r="M116" i="3"/>
  <c r="M115" i="3"/>
  <c r="M114" i="3"/>
  <c r="M113" i="3"/>
  <c r="M111" i="3"/>
  <c r="M110" i="3"/>
  <c r="M109" i="3"/>
  <c r="M107" i="3"/>
  <c r="M106" i="3"/>
  <c r="M105" i="3"/>
  <c r="M104" i="3"/>
  <c r="M103" i="3"/>
  <c r="M102" i="3"/>
  <c r="M100" i="3"/>
  <c r="M99" i="3"/>
  <c r="M98" i="3"/>
  <c r="M96" i="3"/>
  <c r="M95" i="3"/>
  <c r="M94" i="3"/>
  <c r="M92" i="3"/>
  <c r="M91" i="3"/>
  <c r="M89" i="3"/>
  <c r="M88" i="3"/>
  <c r="M87" i="3"/>
  <c r="M85" i="3"/>
  <c r="M84" i="3"/>
  <c r="M82" i="3"/>
  <c r="M80" i="3"/>
  <c r="M77" i="3"/>
  <c r="M76" i="3"/>
  <c r="M75" i="3"/>
  <c r="M74" i="3"/>
  <c r="M72" i="3"/>
  <c r="M71" i="3"/>
  <c r="M70" i="3"/>
  <c r="M69" i="3"/>
  <c r="M68" i="3"/>
  <c r="M67" i="3"/>
  <c r="M66" i="3"/>
  <c r="M65" i="3"/>
  <c r="M63" i="3"/>
  <c r="M62" i="3"/>
  <c r="M61" i="3"/>
  <c r="M59" i="3"/>
  <c r="M58" i="3"/>
  <c r="M57" i="3"/>
  <c r="M56" i="3"/>
  <c r="M55" i="3"/>
  <c r="M54" i="3"/>
  <c r="M53" i="3"/>
  <c r="M52" i="3"/>
  <c r="M50" i="3"/>
  <c r="M49" i="3"/>
  <c r="M48" i="3"/>
  <c r="M46" i="3"/>
  <c r="M45" i="3"/>
  <c r="M44" i="3"/>
  <c r="M42" i="3"/>
  <c r="M41" i="3"/>
  <c r="M40" i="3"/>
  <c r="M39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3" i="3"/>
  <c r="M22" i="3"/>
  <c r="M21" i="3"/>
  <c r="M19" i="3"/>
  <c r="M18" i="3"/>
  <c r="M16" i="3"/>
  <c r="M15" i="3"/>
  <c r="M14" i="3"/>
  <c r="J222" i="3"/>
  <c r="J221" i="3"/>
  <c r="J219" i="3"/>
  <c r="J218" i="3"/>
  <c r="J217" i="3"/>
  <c r="J216" i="3"/>
  <c r="J215" i="3"/>
  <c r="J214" i="3"/>
  <c r="J213" i="3"/>
  <c r="J212" i="3"/>
  <c r="J211" i="3"/>
  <c r="J210" i="3"/>
  <c r="J208" i="3"/>
  <c r="J207" i="3"/>
  <c r="J206" i="3"/>
  <c r="J204" i="3"/>
  <c r="J203" i="3"/>
  <c r="J202" i="3"/>
  <c r="J200" i="3"/>
  <c r="J199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4" i="3"/>
  <c r="J183" i="3"/>
  <c r="J182" i="3"/>
  <c r="J181" i="3"/>
  <c r="J178" i="3"/>
  <c r="J177" i="3"/>
  <c r="J176" i="3"/>
  <c r="J175" i="3"/>
  <c r="J174" i="3"/>
  <c r="J173" i="3"/>
  <c r="J171" i="3"/>
  <c r="J170" i="3"/>
  <c r="J169" i="3"/>
  <c r="J168" i="3"/>
  <c r="J167" i="3"/>
  <c r="J166" i="3"/>
  <c r="J164" i="3"/>
  <c r="J163" i="3"/>
  <c r="J162" i="3"/>
  <c r="J161" i="3"/>
  <c r="J159" i="3"/>
  <c r="J158" i="3"/>
  <c r="J157" i="3"/>
  <c r="J156" i="3"/>
  <c r="J155" i="3"/>
  <c r="J154" i="3"/>
  <c r="J152" i="3"/>
  <c r="J151" i="3"/>
  <c r="J150" i="3"/>
  <c r="J148" i="3"/>
  <c r="J147" i="3"/>
  <c r="J146" i="3"/>
  <c r="J145" i="3"/>
  <c r="J144" i="3"/>
  <c r="J143" i="3"/>
  <c r="J142" i="3"/>
  <c r="J141" i="3"/>
  <c r="J140" i="3"/>
  <c r="J138" i="3"/>
  <c r="J137" i="3"/>
  <c r="J135" i="3"/>
  <c r="J134" i="3"/>
  <c r="J133" i="3"/>
  <c r="J131" i="3"/>
  <c r="J130" i="3"/>
  <c r="J129" i="3"/>
  <c r="J128" i="3"/>
  <c r="J126" i="3"/>
  <c r="J125" i="3"/>
  <c r="J123" i="3"/>
  <c r="J122" i="3"/>
  <c r="J121" i="3"/>
  <c r="J120" i="3"/>
  <c r="J119" i="3"/>
  <c r="J118" i="3"/>
  <c r="J117" i="3"/>
  <c r="J116" i="3"/>
  <c r="J115" i="3"/>
  <c r="J114" i="3"/>
  <c r="J113" i="3"/>
  <c r="J111" i="3"/>
  <c r="J110" i="3"/>
  <c r="J109" i="3"/>
  <c r="J107" i="3"/>
  <c r="J106" i="3"/>
  <c r="J105" i="3"/>
  <c r="J104" i="3"/>
  <c r="J103" i="3"/>
  <c r="J102" i="3"/>
  <c r="J100" i="3"/>
  <c r="J99" i="3"/>
  <c r="J98" i="3"/>
  <c r="J96" i="3"/>
  <c r="J95" i="3"/>
  <c r="J94" i="3"/>
  <c r="J89" i="3"/>
  <c r="J88" i="3"/>
  <c r="J87" i="3"/>
  <c r="J85" i="3"/>
  <c r="J84" i="3"/>
  <c r="J82" i="3"/>
  <c r="J77" i="3"/>
  <c r="J76" i="3"/>
  <c r="J75" i="3"/>
  <c r="J74" i="3"/>
  <c r="J72" i="3"/>
  <c r="J71" i="3"/>
  <c r="J70" i="3"/>
  <c r="J69" i="3"/>
  <c r="J68" i="3"/>
  <c r="J67" i="3"/>
  <c r="J66" i="3"/>
  <c r="J65" i="3"/>
  <c r="J63" i="3"/>
  <c r="J62" i="3"/>
  <c r="J61" i="3"/>
  <c r="J59" i="3"/>
  <c r="J58" i="3"/>
  <c r="J57" i="3"/>
  <c r="J56" i="3"/>
  <c r="J55" i="3"/>
  <c r="J54" i="3"/>
  <c r="J53" i="3"/>
  <c r="J52" i="3"/>
  <c r="J50" i="3"/>
  <c r="J49" i="3"/>
  <c r="J48" i="3"/>
  <c r="J46" i="3"/>
  <c r="J45" i="3"/>
  <c r="J44" i="3"/>
  <c r="J42" i="3"/>
  <c r="J41" i="3"/>
  <c r="J40" i="3"/>
  <c r="J39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3" i="3"/>
  <c r="J22" i="3"/>
  <c r="J21" i="3"/>
  <c r="J19" i="3"/>
  <c r="J18" i="3"/>
  <c r="J16" i="3"/>
  <c r="J15" i="3"/>
  <c r="J14" i="3"/>
  <c r="S12" i="3"/>
  <c r="P12" i="3"/>
  <c r="M12" i="3"/>
  <c r="J12" i="3"/>
  <c r="H208" i="3" l="1"/>
  <c r="H207" i="3"/>
  <c r="H206" i="3"/>
  <c r="H204" i="3" l="1"/>
  <c r="H203" i="3"/>
  <c r="H202" i="3"/>
  <c r="H223" i="3" l="1"/>
  <c r="H222" i="3"/>
  <c r="H221" i="3"/>
  <c r="H219" i="3"/>
  <c r="H218" i="3"/>
  <c r="H217" i="3"/>
  <c r="H216" i="3"/>
  <c r="H215" i="3"/>
  <c r="H214" i="3"/>
  <c r="H213" i="3"/>
  <c r="H212" i="3"/>
  <c r="H211" i="3"/>
  <c r="H210" i="3"/>
  <c r="H200" i="3"/>
  <c r="H199" i="3"/>
  <c r="H198" i="3"/>
  <c r="J198" i="3" s="1"/>
  <c r="H197" i="3"/>
  <c r="H196" i="3"/>
  <c r="H195" i="3"/>
  <c r="H194" i="3"/>
  <c r="H193" i="3"/>
  <c r="H192" i="3"/>
  <c r="H191" i="3"/>
  <c r="H190" i="3"/>
  <c r="H189" i="3"/>
  <c r="H187" i="3"/>
  <c r="H186" i="3"/>
  <c r="H184" i="3"/>
  <c r="H183" i="3"/>
  <c r="H182" i="3"/>
  <c r="H181" i="3"/>
  <c r="H179" i="3"/>
  <c r="J179" i="3" s="1"/>
  <c r="H178" i="3"/>
  <c r="H177" i="3"/>
  <c r="H176" i="3"/>
  <c r="H175" i="3"/>
  <c r="H174" i="3"/>
  <c r="H173" i="3"/>
  <c r="H171" i="3"/>
  <c r="H170" i="3"/>
  <c r="H169" i="3"/>
  <c r="H168" i="3"/>
  <c r="H167" i="3"/>
  <c r="H166" i="3"/>
  <c r="H164" i="3"/>
  <c r="H163" i="3"/>
  <c r="H162" i="3"/>
  <c r="H161" i="3"/>
  <c r="H159" i="3"/>
  <c r="H158" i="3"/>
  <c r="H157" i="3"/>
  <c r="H156" i="3"/>
  <c r="H155" i="3"/>
  <c r="H154" i="3"/>
  <c r="H152" i="3"/>
  <c r="H151" i="3"/>
  <c r="H150" i="3"/>
  <c r="H148" i="3"/>
  <c r="H147" i="3"/>
  <c r="H146" i="3"/>
  <c r="H145" i="3"/>
  <c r="H144" i="3"/>
  <c r="H143" i="3"/>
  <c r="H142" i="3"/>
  <c r="H141" i="3"/>
  <c r="H140" i="3"/>
  <c r="H138" i="3"/>
  <c r="H137" i="3"/>
  <c r="H135" i="3"/>
  <c r="H134" i="3"/>
  <c r="H133" i="3"/>
  <c r="H131" i="3"/>
  <c r="H130" i="3"/>
  <c r="H129" i="3"/>
  <c r="H128" i="3"/>
  <c r="H126" i="3"/>
  <c r="H125" i="3"/>
  <c r="H123" i="3"/>
  <c r="H122" i="3"/>
  <c r="H121" i="3"/>
  <c r="H120" i="3"/>
  <c r="H119" i="3"/>
  <c r="H118" i="3"/>
  <c r="H117" i="3"/>
  <c r="H116" i="3"/>
  <c r="H115" i="3"/>
  <c r="H114" i="3"/>
  <c r="H113" i="3"/>
  <c r="H111" i="3"/>
  <c r="H110" i="3"/>
  <c r="H109" i="3"/>
  <c r="H107" i="3"/>
  <c r="H106" i="3"/>
  <c r="H105" i="3"/>
  <c r="H104" i="3"/>
  <c r="H103" i="3"/>
  <c r="H102" i="3"/>
  <c r="H100" i="3"/>
  <c r="H99" i="3"/>
  <c r="H98" i="3"/>
  <c r="H96" i="3"/>
  <c r="H95" i="3"/>
  <c r="H94" i="3"/>
  <c r="H92" i="3"/>
  <c r="J92" i="3" s="1"/>
  <c r="H91" i="3"/>
  <c r="J91" i="3" s="1"/>
  <c r="H89" i="3"/>
  <c r="H88" i="3"/>
  <c r="H87" i="3"/>
  <c r="H85" i="3"/>
  <c r="H84" i="3"/>
  <c r="H82" i="3"/>
  <c r="H80" i="3"/>
  <c r="J80" i="3" s="1"/>
  <c r="H77" i="3"/>
  <c r="H76" i="3"/>
  <c r="H75" i="3"/>
  <c r="H74" i="3"/>
  <c r="H72" i="3"/>
  <c r="H71" i="3"/>
  <c r="H70" i="3"/>
  <c r="H69" i="3"/>
  <c r="H68" i="3"/>
  <c r="H67" i="3"/>
  <c r="H66" i="3"/>
  <c r="H65" i="3"/>
  <c r="H63" i="3"/>
  <c r="H62" i="3"/>
  <c r="H61" i="3"/>
  <c r="H59" i="3"/>
  <c r="H58" i="3"/>
  <c r="H57" i="3"/>
  <c r="H56" i="3"/>
  <c r="H55" i="3"/>
  <c r="H54" i="3"/>
  <c r="H53" i="3"/>
  <c r="H52" i="3"/>
  <c r="H50" i="3"/>
  <c r="H49" i="3"/>
  <c r="H48" i="3"/>
  <c r="H46" i="3"/>
  <c r="H45" i="3"/>
  <c r="H44" i="3"/>
  <c r="H42" i="3"/>
  <c r="H41" i="3"/>
  <c r="H40" i="3"/>
  <c r="H39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3" i="3"/>
  <c r="H22" i="3"/>
  <c r="H21" i="3"/>
  <c r="H19" i="3"/>
  <c r="H18" i="3"/>
  <c r="H16" i="3"/>
  <c r="H15" i="3"/>
  <c r="H14" i="3"/>
  <c r="H12" i="3"/>
  <c r="J224" i="3" l="1"/>
  <c r="S224" i="3"/>
  <c r="P224" i="3"/>
  <c r="M224" i="3"/>
</calcChain>
</file>

<file path=xl/sharedStrings.xml><?xml version="1.0" encoding="utf-8"?>
<sst xmlns="http://schemas.openxmlformats.org/spreadsheetml/2006/main" count="1812" uniqueCount="235">
  <si>
    <t>備考</t>
    <rPh sb="0" eb="2">
      <t>ビコウ</t>
    </rPh>
    <phoneticPr fontId="3"/>
  </si>
  <si>
    <t>様式－７</t>
    <phoneticPr fontId="2"/>
  </si>
  <si>
    <t>装置の種類</t>
    <rPh sb="0" eb="2">
      <t>ソウチ</t>
    </rPh>
    <rPh sb="3" eb="5">
      <t>シュルイ</t>
    </rPh>
    <phoneticPr fontId="3"/>
  </si>
  <si>
    <t>単価</t>
    <rPh sb="0" eb="2">
      <t>タンカ</t>
    </rPh>
    <phoneticPr fontId="2"/>
  </si>
  <si>
    <t>価格</t>
    <rPh sb="0" eb="2">
      <t>カカク</t>
    </rPh>
    <phoneticPr fontId="2"/>
  </si>
  <si>
    <t>指令装置</t>
  </si>
  <si>
    <t>指令台</t>
  </si>
  <si>
    <t>台</t>
    <rPh sb="0" eb="1">
      <t>ダイ</t>
    </rPh>
    <phoneticPr fontId="3"/>
  </si>
  <si>
    <t>自動出動指定装置</t>
    <phoneticPr fontId="2"/>
  </si>
  <si>
    <t>自動出動指定装置(自動サーバ)</t>
    <rPh sb="9" eb="11">
      <t>ジドウ</t>
    </rPh>
    <phoneticPr fontId="2"/>
  </si>
  <si>
    <t>式</t>
    <rPh sb="0" eb="1">
      <t>シキ</t>
    </rPh>
    <phoneticPr fontId="3"/>
  </si>
  <si>
    <t>制御処理装置(指令台:4台、指揮台:1台)</t>
    <rPh sb="0" eb="2">
      <t>セイギョ</t>
    </rPh>
    <rPh sb="2" eb="4">
      <t>ショリ</t>
    </rPh>
    <rPh sb="4" eb="6">
      <t>ソウチ</t>
    </rPh>
    <rPh sb="7" eb="9">
      <t>シレイ</t>
    </rPh>
    <rPh sb="9" eb="10">
      <t>ダイ</t>
    </rPh>
    <rPh sb="12" eb="13">
      <t>ダイ</t>
    </rPh>
    <rPh sb="14" eb="16">
      <t>シキ</t>
    </rPh>
    <rPh sb="16" eb="17">
      <t>ダイ</t>
    </rPh>
    <rPh sb="19" eb="20">
      <t>ダイ</t>
    </rPh>
    <phoneticPr fontId="2"/>
  </si>
  <si>
    <t>ディスプレイ(指令台:4台、指揮台:1台)</t>
    <rPh sb="7" eb="9">
      <t>シレイ</t>
    </rPh>
    <rPh sb="9" eb="10">
      <t>ダイ</t>
    </rPh>
    <rPh sb="12" eb="13">
      <t>ダイ</t>
    </rPh>
    <rPh sb="14" eb="16">
      <t>シキ</t>
    </rPh>
    <rPh sb="16" eb="17">
      <t>ダイ</t>
    </rPh>
    <rPh sb="19" eb="20">
      <t>ダイ</t>
    </rPh>
    <phoneticPr fontId="2"/>
  </si>
  <si>
    <t>地図等検索装置</t>
  </si>
  <si>
    <t>地図等検索装置(指令台:4台、指揮台:1台)</t>
    <phoneticPr fontId="2"/>
  </si>
  <si>
    <t>ディスプレイ(指令台:4台、指揮台:1台)</t>
    <phoneticPr fontId="2"/>
  </si>
  <si>
    <t>多目的情報端末</t>
    <rPh sb="0" eb="3">
      <t>タモクテキ</t>
    </rPh>
    <rPh sb="3" eb="5">
      <t>ジョウホウ</t>
    </rPh>
    <rPh sb="5" eb="7">
      <t>タンマツ</t>
    </rPh>
    <phoneticPr fontId="2"/>
  </si>
  <si>
    <t>制御処理装置(指令台:4台、指揮台:1台)</t>
    <rPh sb="0" eb="2">
      <t>セイギョ</t>
    </rPh>
    <rPh sb="2" eb="4">
      <t>ショリ</t>
    </rPh>
    <phoneticPr fontId="2"/>
  </si>
  <si>
    <t>インターネット表示装置</t>
  </si>
  <si>
    <t>受付補助装置</t>
    <rPh sb="0" eb="2">
      <t>ウケツケ</t>
    </rPh>
    <rPh sb="2" eb="4">
      <t>ホジョ</t>
    </rPh>
    <rPh sb="4" eb="6">
      <t>ソウチ</t>
    </rPh>
    <phoneticPr fontId="2"/>
  </si>
  <si>
    <t>長時間録音装置</t>
    <rPh sb="0" eb="3">
      <t>チョウジカン</t>
    </rPh>
    <phoneticPr fontId="3"/>
  </si>
  <si>
    <t>非常用指令設備</t>
    <rPh sb="5" eb="7">
      <t>セツビ</t>
    </rPh>
    <phoneticPr fontId="12"/>
  </si>
  <si>
    <t>指令制御装置</t>
  </si>
  <si>
    <t>119番補助受付電話</t>
  </si>
  <si>
    <t>携帯電話・IP電話受信転送装置</t>
    <phoneticPr fontId="2"/>
  </si>
  <si>
    <t>プリンタ</t>
  </si>
  <si>
    <t>スキャナ</t>
    <phoneticPr fontId="12"/>
  </si>
  <si>
    <t>署所端末装置</t>
    <rPh sb="0" eb="1">
      <t>ショ</t>
    </rPh>
    <rPh sb="1" eb="2">
      <t>ショ</t>
    </rPh>
    <phoneticPr fontId="2"/>
  </si>
  <si>
    <t>無線受令機(指令系)</t>
    <rPh sb="0" eb="2">
      <t>ムセン</t>
    </rPh>
    <rPh sb="2" eb="5">
      <t>ジュレイキ</t>
    </rPh>
    <rPh sb="6" eb="9">
      <t>シレイケイ</t>
    </rPh>
    <phoneticPr fontId="13"/>
  </si>
  <si>
    <t>データメンテナンス装置</t>
  </si>
  <si>
    <t>指揮台兼無線統制台</t>
    <rPh sb="0" eb="2">
      <t>シキ</t>
    </rPh>
    <rPh sb="3" eb="4">
      <t>ケン</t>
    </rPh>
    <rPh sb="4" eb="6">
      <t>ムセン</t>
    </rPh>
    <rPh sb="6" eb="9">
      <t>トウセイダイ</t>
    </rPh>
    <phoneticPr fontId="2"/>
  </si>
  <si>
    <t>表示盤</t>
    <rPh sb="2" eb="3">
      <t>バン</t>
    </rPh>
    <phoneticPr fontId="2"/>
  </si>
  <si>
    <t>車両運用表示盤(100型程度)</t>
    <rPh sb="0" eb="2">
      <t>シャリョウ</t>
    </rPh>
    <rPh sb="2" eb="4">
      <t>ウンヨウ</t>
    </rPh>
    <rPh sb="4" eb="7">
      <t>ヒョウジバン</t>
    </rPh>
    <phoneticPr fontId="11"/>
  </si>
  <si>
    <t>支援情報表示盤(100型程度)</t>
    <rPh sb="0" eb="2">
      <t>シエン</t>
    </rPh>
    <rPh sb="2" eb="4">
      <t>ジョウホウ</t>
    </rPh>
    <rPh sb="4" eb="7">
      <t>ヒョウジバン</t>
    </rPh>
    <phoneticPr fontId="11"/>
  </si>
  <si>
    <t>多目的情報表示装置(100型程度)</t>
    <rPh sb="0" eb="3">
      <t>タモクテキ</t>
    </rPh>
    <rPh sb="3" eb="5">
      <t>ジョウホウ</t>
    </rPh>
    <rPh sb="5" eb="7">
      <t>ヒョウジ</t>
    </rPh>
    <rPh sb="7" eb="9">
      <t>ソウチ</t>
    </rPh>
    <rPh sb="13" eb="14">
      <t>ガタ</t>
    </rPh>
    <rPh sb="14" eb="16">
      <t>テイド</t>
    </rPh>
    <phoneticPr fontId="11"/>
  </si>
  <si>
    <t>補助表示盤(60型程度)</t>
    <rPh sb="0" eb="2">
      <t>ホジョ</t>
    </rPh>
    <rPh sb="2" eb="5">
      <t>ヒョウジバン</t>
    </rPh>
    <phoneticPr fontId="13"/>
  </si>
  <si>
    <t>119番着信表示盤</t>
    <rPh sb="3" eb="4">
      <t>バン</t>
    </rPh>
    <rPh sb="4" eb="6">
      <t>チャクシン</t>
    </rPh>
    <rPh sb="6" eb="9">
      <t>ヒョウジバン</t>
    </rPh>
    <phoneticPr fontId="2"/>
  </si>
  <si>
    <t>119着信表示PC</t>
    <rPh sb="3" eb="5">
      <t>チャクシン</t>
    </rPh>
    <rPh sb="5" eb="7">
      <t>ヒョウジ</t>
    </rPh>
    <phoneticPr fontId="2"/>
  </si>
  <si>
    <t>映像制御装置</t>
    <rPh sb="0" eb="2">
      <t>エイゾウ</t>
    </rPh>
    <phoneticPr fontId="2"/>
  </si>
  <si>
    <t>指令伝送装置</t>
    <rPh sb="0" eb="2">
      <t>シレイ</t>
    </rPh>
    <rPh sb="2" eb="4">
      <t>デンソウ</t>
    </rPh>
    <rPh sb="4" eb="6">
      <t>ソウチ</t>
    </rPh>
    <phoneticPr fontId="2"/>
  </si>
  <si>
    <t>指令情報送信装置</t>
    <rPh sb="0" eb="2">
      <t>シレイ</t>
    </rPh>
    <rPh sb="2" eb="4">
      <t>ジョウホウ</t>
    </rPh>
    <rPh sb="4" eb="6">
      <t>ソウシン</t>
    </rPh>
    <rPh sb="6" eb="8">
      <t>ソウチ</t>
    </rPh>
    <phoneticPr fontId="2"/>
  </si>
  <si>
    <t>指令情報出力装置</t>
    <rPh sb="0" eb="2">
      <t>シレイ</t>
    </rPh>
    <rPh sb="2" eb="4">
      <t>ジョウホウ</t>
    </rPh>
    <rPh sb="4" eb="6">
      <t>シュツリョク</t>
    </rPh>
    <rPh sb="6" eb="8">
      <t>ソウチ</t>
    </rPh>
    <phoneticPr fontId="2"/>
  </si>
  <si>
    <t>プリンタ</t>
    <phoneticPr fontId="2"/>
  </si>
  <si>
    <t>気象情報収集装置</t>
  </si>
  <si>
    <t>気象情報収集Webサーバ</t>
    <phoneticPr fontId="2"/>
  </si>
  <si>
    <t>気象メンテナンスPC</t>
    <phoneticPr fontId="2"/>
  </si>
  <si>
    <t>データロガー</t>
  </si>
  <si>
    <t>各観測装置</t>
    <rPh sb="0" eb="1">
      <t>カク</t>
    </rPh>
    <rPh sb="1" eb="3">
      <t>カンソク</t>
    </rPh>
    <rPh sb="3" eb="5">
      <t>ソウチ</t>
    </rPh>
    <phoneticPr fontId="12"/>
  </si>
  <si>
    <t>災害状況等自動案内装置</t>
  </si>
  <si>
    <t>順次指令装置</t>
    <phoneticPr fontId="2"/>
  </si>
  <si>
    <t>音声合成装置</t>
  </si>
  <si>
    <t>出動車両運用管理装置</t>
    <rPh sb="0" eb="2">
      <t>シュツドウ</t>
    </rPh>
    <rPh sb="4" eb="6">
      <t>ウンヨウ</t>
    </rPh>
    <phoneticPr fontId="2"/>
  </si>
  <si>
    <t>管理装置</t>
    <phoneticPr fontId="2"/>
  </si>
  <si>
    <t>車両運用端末装置Ⅲ型</t>
    <rPh sb="0" eb="2">
      <t>シャリョウ</t>
    </rPh>
    <rPh sb="2" eb="4">
      <t>ウンヨウ</t>
    </rPh>
    <rPh sb="4" eb="6">
      <t>タンマツ</t>
    </rPh>
    <rPh sb="6" eb="8">
      <t>ソウチ</t>
    </rPh>
    <rPh sb="9" eb="10">
      <t>ガタ</t>
    </rPh>
    <phoneticPr fontId="2"/>
  </si>
  <si>
    <t>システム監視装置</t>
  </si>
  <si>
    <t>電源設備</t>
    <rPh sb="2" eb="4">
      <t>セツビ</t>
    </rPh>
    <phoneticPr fontId="2"/>
  </si>
  <si>
    <t>無停電電源装置(センター用)</t>
    <rPh sb="12" eb="13">
      <t>ヨウ</t>
    </rPh>
    <phoneticPr fontId="2"/>
  </si>
  <si>
    <t>無停電電源装置(署所用)</t>
    <rPh sb="0" eb="1">
      <t>ショヨウ</t>
    </rPh>
    <rPh sb="8" eb="9">
      <t>ショ</t>
    </rPh>
    <rPh sb="9" eb="10">
      <t>ショ</t>
    </rPh>
    <rPh sb="10" eb="11">
      <t>ヨウ</t>
    </rPh>
    <phoneticPr fontId="2"/>
  </si>
  <si>
    <t>無停電電源装置(無線用)</t>
    <rPh sb="8" eb="10">
      <t>ムセン</t>
    </rPh>
    <rPh sb="10" eb="11">
      <t>ヨウ</t>
    </rPh>
    <phoneticPr fontId="14"/>
  </si>
  <si>
    <t>直流電源装置(48V系)</t>
  </si>
  <si>
    <t>発動発電機(10KVA,15KVA)</t>
    <rPh sb="0" eb="2">
      <t>ハツドウ</t>
    </rPh>
    <rPh sb="2" eb="5">
      <t>ハツデンキ</t>
    </rPh>
    <phoneticPr fontId="12"/>
  </si>
  <si>
    <t>耐雷トランス</t>
    <rPh sb="0" eb="2">
      <t>タイライ</t>
    </rPh>
    <phoneticPr fontId="12"/>
  </si>
  <si>
    <t>DC-ACインバーター(0.5KVA)</t>
    <phoneticPr fontId="2"/>
  </si>
  <si>
    <t>統合型位置情報通知装置</t>
    <rPh sb="0" eb="3">
      <t>トウゴウガタ</t>
    </rPh>
    <rPh sb="9" eb="11">
      <t>ソウチ</t>
    </rPh>
    <phoneticPr fontId="2"/>
  </si>
  <si>
    <t>消防用高所監視装置</t>
    <phoneticPr fontId="2"/>
  </si>
  <si>
    <t>高所監視カメラ</t>
    <rPh sb="0" eb="2">
      <t>コウショ</t>
    </rPh>
    <rPh sb="2" eb="4">
      <t>カンシ</t>
    </rPh>
    <phoneticPr fontId="8"/>
  </si>
  <si>
    <t>操作PC</t>
    <rPh sb="0" eb="2">
      <t>ソウサ</t>
    </rPh>
    <phoneticPr fontId="2"/>
  </si>
  <si>
    <t>経路探索装置</t>
    <rPh sb="2" eb="4">
      <t>タンサク</t>
    </rPh>
    <phoneticPr fontId="2"/>
  </si>
  <si>
    <t>消防ネットワーク装置</t>
    <rPh sb="0" eb="2">
      <t>ショウボウ</t>
    </rPh>
    <phoneticPr fontId="2"/>
  </si>
  <si>
    <t>放送設備</t>
    <rPh sb="0" eb="2">
      <t>ホウソウ</t>
    </rPh>
    <rPh sb="2" eb="4">
      <t>セツビ</t>
    </rPh>
    <phoneticPr fontId="2"/>
  </si>
  <si>
    <t>放送設備(センター用)</t>
    <rPh sb="0" eb="2">
      <t>ホウソウ</t>
    </rPh>
    <rPh sb="2" eb="4">
      <t>セツビ</t>
    </rPh>
    <rPh sb="9" eb="10">
      <t>ヨウ</t>
    </rPh>
    <phoneticPr fontId="2"/>
  </si>
  <si>
    <t>アンプ</t>
    <phoneticPr fontId="2"/>
  </si>
  <si>
    <t>放送設備(署所用)</t>
    <rPh sb="0" eb="2">
      <t>ホウソウ</t>
    </rPh>
    <rPh sb="2" eb="4">
      <t>セツビ</t>
    </rPh>
    <rPh sb="5" eb="7">
      <t>ショショ</t>
    </rPh>
    <rPh sb="7" eb="8">
      <t>ヨウ</t>
    </rPh>
    <phoneticPr fontId="2"/>
  </si>
  <si>
    <t>避雷設備</t>
    <rPh sb="0" eb="2">
      <t>ヒライ</t>
    </rPh>
    <rPh sb="2" eb="4">
      <t>セツビ</t>
    </rPh>
    <phoneticPr fontId="2"/>
  </si>
  <si>
    <t>避雷設備(センター用)</t>
    <phoneticPr fontId="12"/>
  </si>
  <si>
    <t>避雷設備(署所用)</t>
    <rPh sb="5" eb="7">
      <t>ショショ</t>
    </rPh>
    <phoneticPr fontId="12"/>
  </si>
  <si>
    <t>災害時要援護者対応装置</t>
    <rPh sb="0" eb="2">
      <t>サイガイ</t>
    </rPh>
    <rPh sb="2" eb="3">
      <t>ジ</t>
    </rPh>
    <rPh sb="3" eb="7">
      <t>ヨウエンゴシャ</t>
    </rPh>
    <rPh sb="7" eb="9">
      <t>タイオウ</t>
    </rPh>
    <rPh sb="9" eb="11">
      <t>ソウチ</t>
    </rPh>
    <phoneticPr fontId="2"/>
  </si>
  <si>
    <t>FAX119受信装置</t>
    <rPh sb="6" eb="8">
      <t>ジュシン</t>
    </rPh>
    <rPh sb="8" eb="10">
      <t>ソウチ</t>
    </rPh>
    <phoneticPr fontId="2"/>
  </si>
  <si>
    <t>NET119受信装置</t>
    <rPh sb="6" eb="10">
      <t>ジュシンソウチ</t>
    </rPh>
    <phoneticPr fontId="2"/>
  </si>
  <si>
    <t>拡張台</t>
    <rPh sb="0" eb="2">
      <t>カクチョウ</t>
    </rPh>
    <rPh sb="2" eb="3">
      <t>ダイ</t>
    </rPh>
    <phoneticPr fontId="2"/>
  </si>
  <si>
    <t>指揮支援システム</t>
    <rPh sb="0" eb="2">
      <t>シキ</t>
    </rPh>
    <rPh sb="2" eb="4">
      <t>シエン</t>
    </rPh>
    <phoneticPr fontId="12"/>
  </si>
  <si>
    <t>指揮支援タブレット</t>
    <rPh sb="0" eb="4">
      <t>シキシエン</t>
    </rPh>
    <phoneticPr fontId="12"/>
  </si>
  <si>
    <t>モバイルプリンタ</t>
    <phoneticPr fontId="12"/>
  </si>
  <si>
    <t>災害情報共有システム</t>
    <rPh sb="0" eb="2">
      <t>サイガイ</t>
    </rPh>
    <rPh sb="2" eb="4">
      <t>ジョウホウ</t>
    </rPh>
    <rPh sb="4" eb="6">
      <t>キョウユウ</t>
    </rPh>
    <phoneticPr fontId="2"/>
  </si>
  <si>
    <t>災害情報共有システムサーバ</t>
    <rPh sb="0" eb="2">
      <t>サイガイ</t>
    </rPh>
    <rPh sb="2" eb="4">
      <t>ジョウホウ</t>
    </rPh>
    <rPh sb="4" eb="6">
      <t>キョウユウ</t>
    </rPh>
    <phoneticPr fontId="2"/>
  </si>
  <si>
    <t>クライアント端末(ノート型)</t>
    <rPh sb="6" eb="8">
      <t>タンマツ</t>
    </rPh>
    <phoneticPr fontId="2"/>
  </si>
  <si>
    <t>電話設備</t>
    <rPh sb="0" eb="2">
      <t>デンワ</t>
    </rPh>
    <rPh sb="2" eb="4">
      <t>セツビ</t>
    </rPh>
    <phoneticPr fontId="2"/>
  </si>
  <si>
    <t>電話交換機設備</t>
    <rPh sb="0" eb="2">
      <t>デンワ</t>
    </rPh>
    <rPh sb="2" eb="4">
      <t>コウカン</t>
    </rPh>
    <rPh sb="4" eb="5">
      <t>キ</t>
    </rPh>
    <rPh sb="5" eb="7">
      <t>セツビ</t>
    </rPh>
    <phoneticPr fontId="2"/>
  </si>
  <si>
    <t>多機能電話機</t>
    <rPh sb="0" eb="3">
      <t>タキノウ</t>
    </rPh>
    <phoneticPr fontId="2"/>
  </si>
  <si>
    <t>本部・署所情報表示盤</t>
    <rPh sb="0" eb="2">
      <t>ホンブ</t>
    </rPh>
    <rPh sb="3" eb="4">
      <t>ショ</t>
    </rPh>
    <rPh sb="4" eb="5">
      <t>ショ</t>
    </rPh>
    <rPh sb="5" eb="7">
      <t>ジョウホウ</t>
    </rPh>
    <rPh sb="7" eb="10">
      <t>ヒョウジバン</t>
    </rPh>
    <phoneticPr fontId="2"/>
  </si>
  <si>
    <t>40型程度液晶</t>
    <rPh sb="2" eb="3">
      <t>ガタ</t>
    </rPh>
    <rPh sb="3" eb="5">
      <t>テイド</t>
    </rPh>
    <rPh sb="5" eb="7">
      <t>エキショウ</t>
    </rPh>
    <phoneticPr fontId="8"/>
  </si>
  <si>
    <t>55型程度液晶</t>
    <rPh sb="2" eb="3">
      <t>ガタ</t>
    </rPh>
    <rPh sb="3" eb="5">
      <t>テイド</t>
    </rPh>
    <rPh sb="5" eb="7">
      <t>エキショウ</t>
    </rPh>
    <phoneticPr fontId="15"/>
  </si>
  <si>
    <t>60型程度液晶</t>
    <rPh sb="2" eb="3">
      <t>ガタ</t>
    </rPh>
    <rPh sb="3" eb="5">
      <t>テイド</t>
    </rPh>
    <rPh sb="5" eb="7">
      <t>エキショウ</t>
    </rPh>
    <phoneticPr fontId="5"/>
  </si>
  <si>
    <t>70型程度液晶</t>
    <rPh sb="2" eb="3">
      <t>ガタ</t>
    </rPh>
    <rPh sb="3" eb="5">
      <t>テイド</t>
    </rPh>
    <rPh sb="5" eb="7">
      <t>エキショウ</t>
    </rPh>
    <phoneticPr fontId="14"/>
  </si>
  <si>
    <t>映像制御装置</t>
    <rPh sb="0" eb="2">
      <t>エイゾウ</t>
    </rPh>
    <phoneticPr fontId="5"/>
  </si>
  <si>
    <t>メール指令設備</t>
    <rPh sb="3" eb="5">
      <t>シレイ</t>
    </rPh>
    <rPh sb="5" eb="7">
      <t>セツビ</t>
    </rPh>
    <phoneticPr fontId="2"/>
  </si>
  <si>
    <t>支援情報(OA)システム</t>
    <rPh sb="0" eb="2">
      <t>シエン</t>
    </rPh>
    <rPh sb="2" eb="4">
      <t>ジョウホウ</t>
    </rPh>
    <phoneticPr fontId="2"/>
  </si>
  <si>
    <t>支援情報DB/APサーバ</t>
    <rPh sb="0" eb="2">
      <t>シエン</t>
    </rPh>
    <rPh sb="2" eb="4">
      <t>ジョウホウ</t>
    </rPh>
    <phoneticPr fontId="2"/>
  </si>
  <si>
    <t>支援情報バックアップサーバ</t>
    <rPh sb="0" eb="2">
      <t>シエン</t>
    </rPh>
    <rPh sb="2" eb="4">
      <t>ジョウホウ</t>
    </rPh>
    <phoneticPr fontId="2"/>
  </si>
  <si>
    <t>支援情報端末</t>
    <rPh sb="0" eb="2">
      <t>シエン</t>
    </rPh>
    <rPh sb="2" eb="4">
      <t>ジョウホウ</t>
    </rPh>
    <rPh sb="4" eb="6">
      <t>タンマツ</t>
    </rPh>
    <phoneticPr fontId="2"/>
  </si>
  <si>
    <t>OAパッケージ</t>
  </si>
  <si>
    <t>救急事案管理システム</t>
    <rPh sb="0" eb="2">
      <t>キュウキュウ</t>
    </rPh>
    <rPh sb="2" eb="4">
      <t>ジアン</t>
    </rPh>
    <rPh sb="4" eb="6">
      <t>カンリ</t>
    </rPh>
    <phoneticPr fontId="16"/>
  </si>
  <si>
    <t>救急搬送支援（救急タブレット）</t>
    <rPh sb="0" eb="2">
      <t>キュウキュウ</t>
    </rPh>
    <rPh sb="2" eb="4">
      <t>ハンソウ</t>
    </rPh>
    <rPh sb="4" eb="6">
      <t>シエン</t>
    </rPh>
    <rPh sb="7" eb="9">
      <t>キュウキュウ</t>
    </rPh>
    <phoneticPr fontId="16"/>
  </si>
  <si>
    <t>災害事案管理システム</t>
    <rPh sb="0" eb="2">
      <t>サイガイ</t>
    </rPh>
    <rPh sb="2" eb="4">
      <t>ジアン</t>
    </rPh>
    <rPh sb="4" eb="6">
      <t>カンリ</t>
    </rPh>
    <phoneticPr fontId="16"/>
  </si>
  <si>
    <t>消防水利管理システム</t>
    <rPh sb="0" eb="2">
      <t>ショウボウ</t>
    </rPh>
    <rPh sb="2" eb="4">
      <t>スイリ</t>
    </rPh>
    <rPh sb="4" eb="6">
      <t>カンリ</t>
    </rPh>
    <phoneticPr fontId="16"/>
  </si>
  <si>
    <t>防火対象物管理システム</t>
    <rPh sb="0" eb="2">
      <t>ボウカ</t>
    </rPh>
    <rPh sb="2" eb="5">
      <t>タイショウブツ</t>
    </rPh>
    <rPh sb="5" eb="7">
      <t>カンリ</t>
    </rPh>
    <phoneticPr fontId="16"/>
  </si>
  <si>
    <t>危険物施設管理システム</t>
    <rPh sb="0" eb="3">
      <t>キケンブツ</t>
    </rPh>
    <rPh sb="3" eb="5">
      <t>シセツ</t>
    </rPh>
    <rPh sb="5" eb="7">
      <t>カンリ</t>
    </rPh>
    <phoneticPr fontId="16"/>
  </si>
  <si>
    <t>講習会管理システム</t>
    <rPh sb="0" eb="3">
      <t>コウシュウカイ</t>
    </rPh>
    <rPh sb="3" eb="5">
      <t>カンリ</t>
    </rPh>
    <phoneticPr fontId="16"/>
  </si>
  <si>
    <t>備品・資機材管理システム</t>
    <rPh sb="0" eb="2">
      <t>ビヒン</t>
    </rPh>
    <rPh sb="3" eb="6">
      <t>シキザイ</t>
    </rPh>
    <rPh sb="6" eb="8">
      <t>カンリ</t>
    </rPh>
    <phoneticPr fontId="16"/>
  </si>
  <si>
    <t>職員管理システム</t>
    <rPh sb="0" eb="2">
      <t>ショクイン</t>
    </rPh>
    <rPh sb="2" eb="4">
      <t>カンリ</t>
    </rPh>
    <phoneticPr fontId="16"/>
  </si>
  <si>
    <t>消防団員管理システム</t>
    <rPh sb="0" eb="3">
      <t>ショウボウダン</t>
    </rPh>
    <rPh sb="3" eb="4">
      <t>イン</t>
    </rPh>
    <rPh sb="4" eb="6">
      <t>カンリ</t>
    </rPh>
    <phoneticPr fontId="16"/>
  </si>
  <si>
    <t>電子申請システム</t>
    <rPh sb="0" eb="2">
      <t>デンシ</t>
    </rPh>
    <rPh sb="2" eb="4">
      <t>シンセイ</t>
    </rPh>
    <phoneticPr fontId="17"/>
  </si>
  <si>
    <t>救急タブレットシステム</t>
    <rPh sb="0" eb="2">
      <t>キュウキュウ</t>
    </rPh>
    <phoneticPr fontId="12"/>
  </si>
  <si>
    <t>救急タブレット</t>
    <phoneticPr fontId="12"/>
  </si>
  <si>
    <t>防災情報共有システム</t>
    <rPh sb="0" eb="2">
      <t>ボウサイ</t>
    </rPh>
    <rPh sb="2" eb="4">
      <t>ジョウホウ</t>
    </rPh>
    <rPh sb="4" eb="6">
      <t>キョウユウ</t>
    </rPh>
    <phoneticPr fontId="2"/>
  </si>
  <si>
    <t>防災情報共有システムサーバ</t>
    <rPh sb="0" eb="2">
      <t>ボウサイ</t>
    </rPh>
    <rPh sb="2" eb="4">
      <t>ジョウホウ</t>
    </rPh>
    <rPh sb="4" eb="6">
      <t>キョウユウ</t>
    </rPh>
    <phoneticPr fontId="2"/>
  </si>
  <si>
    <t>デスクトップ端末</t>
    <rPh sb="6" eb="8">
      <t>タンマツ</t>
    </rPh>
    <phoneticPr fontId="2"/>
  </si>
  <si>
    <t>ノート型端末</t>
    <rPh sb="3" eb="4">
      <t>ガタ</t>
    </rPh>
    <rPh sb="4" eb="6">
      <t>タンマツ</t>
    </rPh>
    <phoneticPr fontId="2"/>
  </si>
  <si>
    <t>モノクロプリンタ</t>
    <phoneticPr fontId="2"/>
  </si>
  <si>
    <t>消防指令センターサポート室設備</t>
    <rPh sb="0" eb="2">
      <t>ショウボウ</t>
    </rPh>
    <rPh sb="2" eb="4">
      <t>シレイ</t>
    </rPh>
    <rPh sb="12" eb="13">
      <t>シツ</t>
    </rPh>
    <rPh sb="13" eb="15">
      <t>セツビ</t>
    </rPh>
    <phoneticPr fontId="2"/>
  </si>
  <si>
    <t>119番通報迂回受信用多機能一般電話機</t>
    <rPh sb="3" eb="4">
      <t>バン</t>
    </rPh>
    <rPh sb="4" eb="6">
      <t>ツウホウ</t>
    </rPh>
    <rPh sb="6" eb="8">
      <t>ウカイ</t>
    </rPh>
    <rPh sb="8" eb="11">
      <t>ジュシンヨウ</t>
    </rPh>
    <rPh sb="11" eb="14">
      <t>タキノウ</t>
    </rPh>
    <rPh sb="14" eb="16">
      <t>イッパン</t>
    </rPh>
    <rPh sb="16" eb="19">
      <t>デンワキ</t>
    </rPh>
    <phoneticPr fontId="2"/>
  </si>
  <si>
    <t>A4モノクロプリンタ</t>
    <phoneticPr fontId="2"/>
  </si>
  <si>
    <t>簡易指令端末</t>
    <rPh sb="0" eb="2">
      <t>カンイ</t>
    </rPh>
    <rPh sb="2" eb="6">
      <t>シレイタンマツ</t>
    </rPh>
    <phoneticPr fontId="11"/>
  </si>
  <si>
    <t>署所指令装置</t>
    <rPh sb="0" eb="6">
      <t>ショショシレイソウチ</t>
    </rPh>
    <phoneticPr fontId="14"/>
  </si>
  <si>
    <t>防災行政無線集中制御装置</t>
    <rPh sb="0" eb="2">
      <t>ボウサイ</t>
    </rPh>
    <rPh sb="2" eb="4">
      <t>ギョウセイ</t>
    </rPh>
    <rPh sb="4" eb="6">
      <t>ムセン</t>
    </rPh>
    <rPh sb="6" eb="8">
      <t>シュウチュウ</t>
    </rPh>
    <rPh sb="8" eb="10">
      <t>セイギョ</t>
    </rPh>
    <rPh sb="10" eb="12">
      <t>ソウチ</t>
    </rPh>
    <phoneticPr fontId="2"/>
  </si>
  <si>
    <t>防災無線集中制御装置</t>
    <rPh sb="0" eb="2">
      <t>ボウサイ</t>
    </rPh>
    <rPh sb="2" eb="4">
      <t>ムセン</t>
    </rPh>
    <rPh sb="4" eb="6">
      <t>シュウチュウ</t>
    </rPh>
    <rPh sb="6" eb="8">
      <t>セイギョ</t>
    </rPh>
    <rPh sb="8" eb="10">
      <t>ソウチ</t>
    </rPh>
    <phoneticPr fontId="12"/>
  </si>
  <si>
    <t>IPネットワーク装置</t>
    <rPh sb="8" eb="10">
      <t>ソウチ</t>
    </rPh>
    <phoneticPr fontId="2"/>
  </si>
  <si>
    <t>LASCOM映像配信</t>
    <rPh sb="6" eb="8">
      <t>エイゾウ</t>
    </rPh>
    <rPh sb="8" eb="10">
      <t>ハイシン</t>
    </rPh>
    <phoneticPr fontId="2"/>
  </si>
  <si>
    <t>駆け付け通報装置</t>
    <rPh sb="0" eb="1">
      <t>カ</t>
    </rPh>
    <rPh sb="2" eb="3">
      <t>ツ</t>
    </rPh>
    <rPh sb="4" eb="6">
      <t>ツウホウ</t>
    </rPh>
    <rPh sb="6" eb="8">
      <t>ソウチ</t>
    </rPh>
    <phoneticPr fontId="8"/>
  </si>
  <si>
    <t>署所監視装置</t>
    <rPh sb="0" eb="2">
      <t>ショショ</t>
    </rPh>
    <rPh sb="2" eb="4">
      <t>カンシ</t>
    </rPh>
    <rPh sb="4" eb="6">
      <t>ソウチ</t>
    </rPh>
    <phoneticPr fontId="16"/>
  </si>
  <si>
    <t>入室管理装置</t>
    <rPh sb="0" eb="2">
      <t>ニュウシツ</t>
    </rPh>
    <rPh sb="2" eb="6">
      <t>カンリソウチ</t>
    </rPh>
    <phoneticPr fontId="16"/>
  </si>
  <si>
    <t>情報収集用PC</t>
    <rPh sb="0" eb="2">
      <t>ジョウホウ</t>
    </rPh>
    <rPh sb="2" eb="5">
      <t>シュウシュウヨウ</t>
    </rPh>
    <phoneticPr fontId="17"/>
  </si>
  <si>
    <t>指令員呼び出し装置</t>
    <rPh sb="0" eb="2">
      <t>シレイ</t>
    </rPh>
    <rPh sb="2" eb="3">
      <t>イン</t>
    </rPh>
    <rPh sb="3" eb="4">
      <t>ヨ</t>
    </rPh>
    <rPh sb="5" eb="6">
      <t>ダ</t>
    </rPh>
    <rPh sb="7" eb="9">
      <t>ソウチ</t>
    </rPh>
    <phoneticPr fontId="16"/>
  </si>
  <si>
    <t>MDF</t>
    <phoneticPr fontId="2"/>
  </si>
  <si>
    <t>消防救急デジタル無線・本部設備</t>
    <rPh sb="0" eb="4">
      <t>ショウボウキュウキュウ</t>
    </rPh>
    <rPh sb="8" eb="10">
      <t>ムセン</t>
    </rPh>
    <rPh sb="11" eb="13">
      <t>ホンブ</t>
    </rPh>
    <rPh sb="13" eb="15">
      <t>セツビ</t>
    </rPh>
    <phoneticPr fontId="12"/>
  </si>
  <si>
    <t>無線回線制御装置</t>
    <rPh sb="0" eb="2">
      <t>ムセン</t>
    </rPh>
    <rPh sb="2" eb="4">
      <t>カイセン</t>
    </rPh>
    <rPh sb="4" eb="6">
      <t>セイギョ</t>
    </rPh>
    <rPh sb="6" eb="8">
      <t>ソウチ</t>
    </rPh>
    <phoneticPr fontId="12"/>
  </si>
  <si>
    <t>管理監視制御卓</t>
    <rPh sb="0" eb="2">
      <t>カンリ</t>
    </rPh>
    <rPh sb="2" eb="4">
      <t>カンシ</t>
    </rPh>
    <rPh sb="4" eb="6">
      <t>セイギョ</t>
    </rPh>
    <rPh sb="6" eb="7">
      <t>タク</t>
    </rPh>
    <phoneticPr fontId="2"/>
  </si>
  <si>
    <t>遠隔制御器</t>
    <rPh sb="0" eb="2">
      <t>エンカク</t>
    </rPh>
    <rPh sb="2" eb="4">
      <t>セイギョ</t>
    </rPh>
    <rPh sb="4" eb="5">
      <t>キ</t>
    </rPh>
    <phoneticPr fontId="12"/>
  </si>
  <si>
    <t>基地局設備</t>
    <rPh sb="0" eb="3">
      <t>キチキョク</t>
    </rPh>
    <rPh sb="3" eb="5">
      <t>セツビ</t>
    </rPh>
    <phoneticPr fontId="2"/>
  </si>
  <si>
    <t>基地局無線装置(基本架2ch)</t>
    <rPh sb="0" eb="3">
      <t>キチキョク</t>
    </rPh>
    <rPh sb="3" eb="5">
      <t>ムセン</t>
    </rPh>
    <rPh sb="5" eb="7">
      <t>ソウチ</t>
    </rPh>
    <rPh sb="8" eb="10">
      <t>キホン</t>
    </rPh>
    <rPh sb="10" eb="11">
      <t>カ</t>
    </rPh>
    <phoneticPr fontId="12"/>
  </si>
  <si>
    <t>基地局無線装置(増設架4ch)</t>
    <rPh sb="0" eb="3">
      <t>キチキョク</t>
    </rPh>
    <rPh sb="3" eb="5">
      <t>ムセン</t>
    </rPh>
    <rPh sb="5" eb="7">
      <t>ソウチ</t>
    </rPh>
    <rPh sb="8" eb="10">
      <t>ゾウセツ</t>
    </rPh>
    <rPh sb="10" eb="11">
      <t>カ</t>
    </rPh>
    <phoneticPr fontId="12"/>
  </si>
  <si>
    <t>空中線共用器</t>
    <rPh sb="0" eb="2">
      <t>クウチュウ</t>
    </rPh>
    <rPh sb="2" eb="3">
      <t>セン</t>
    </rPh>
    <rPh sb="3" eb="5">
      <t>キョウヨウ</t>
    </rPh>
    <rPh sb="5" eb="6">
      <t>キ</t>
    </rPh>
    <phoneticPr fontId="12"/>
  </si>
  <si>
    <t>空中線(カージオイド型)</t>
    <rPh sb="0" eb="2">
      <t>クウチュウ</t>
    </rPh>
    <rPh sb="2" eb="3">
      <t>セン</t>
    </rPh>
    <rPh sb="10" eb="11">
      <t>ガタ</t>
    </rPh>
    <phoneticPr fontId="12"/>
  </si>
  <si>
    <t>空中線(5素子八木型)</t>
    <rPh sb="0" eb="2">
      <t>クウチュウ</t>
    </rPh>
    <rPh sb="2" eb="3">
      <t>セン</t>
    </rPh>
    <rPh sb="5" eb="7">
      <t>ソシ</t>
    </rPh>
    <rPh sb="7" eb="9">
      <t>ヤギ</t>
    </rPh>
    <rPh sb="9" eb="10">
      <t>ガタ</t>
    </rPh>
    <phoneticPr fontId="12"/>
  </si>
  <si>
    <t>同軸避雷器</t>
    <rPh sb="0" eb="1">
      <t>ドウ</t>
    </rPh>
    <rPh sb="1" eb="2">
      <t>ジク</t>
    </rPh>
    <rPh sb="2" eb="5">
      <t>ヒライキ</t>
    </rPh>
    <phoneticPr fontId="12"/>
  </si>
  <si>
    <t>移動局設備</t>
    <rPh sb="0" eb="2">
      <t>イドウ</t>
    </rPh>
    <rPh sb="2" eb="3">
      <t>キョク</t>
    </rPh>
    <rPh sb="3" eb="5">
      <t>セツビ</t>
    </rPh>
    <phoneticPr fontId="2"/>
  </si>
  <si>
    <t>卓上型半固定無線装置</t>
    <rPh sb="0" eb="3">
      <t>タクジョウガタ</t>
    </rPh>
    <rPh sb="3" eb="4">
      <t>ハン</t>
    </rPh>
    <rPh sb="4" eb="6">
      <t>コテイ</t>
    </rPh>
    <rPh sb="6" eb="8">
      <t>ムセン</t>
    </rPh>
    <rPh sb="8" eb="10">
      <t>ソウチ</t>
    </rPh>
    <phoneticPr fontId="12"/>
  </si>
  <si>
    <t>空中線</t>
    <rPh sb="0" eb="2">
      <t>クウチュウ</t>
    </rPh>
    <rPh sb="2" eb="3">
      <t>セン</t>
    </rPh>
    <phoneticPr fontId="12"/>
  </si>
  <si>
    <t>卓上型受令機</t>
    <rPh sb="0" eb="2">
      <t>タクジョウ</t>
    </rPh>
    <rPh sb="2" eb="3">
      <t>ガタ</t>
    </rPh>
    <rPh sb="3" eb="6">
      <t>ジュレイキ</t>
    </rPh>
    <phoneticPr fontId="12"/>
  </si>
  <si>
    <t>無線ネットワーク機器</t>
    <rPh sb="0" eb="2">
      <t>ムセン</t>
    </rPh>
    <rPh sb="8" eb="10">
      <t>キキ</t>
    </rPh>
    <phoneticPr fontId="2"/>
  </si>
  <si>
    <t>18GHz帯FWA</t>
    <rPh sb="5" eb="6">
      <t>タイ</t>
    </rPh>
    <phoneticPr fontId="12"/>
  </si>
  <si>
    <t>18GHz帯パラボラアンテナ</t>
    <rPh sb="5" eb="6">
      <t>タイ</t>
    </rPh>
    <phoneticPr fontId="12"/>
  </si>
  <si>
    <t>L3スイッチ</t>
    <phoneticPr fontId="2"/>
  </si>
  <si>
    <t>L2スイッチ</t>
    <phoneticPr fontId="2"/>
  </si>
  <si>
    <t>ルータ</t>
    <phoneticPr fontId="12"/>
  </si>
  <si>
    <t>機器収容架</t>
    <rPh sb="0" eb="2">
      <t>キキ</t>
    </rPh>
    <rPh sb="2" eb="4">
      <t>シュウヨウ</t>
    </rPh>
    <rPh sb="4" eb="5">
      <t>カ</t>
    </rPh>
    <phoneticPr fontId="12"/>
  </si>
  <si>
    <t>車載型無線機</t>
    <rPh sb="0" eb="3">
      <t>シャサイガタ</t>
    </rPh>
    <rPh sb="3" eb="6">
      <t>ムセンキ</t>
    </rPh>
    <phoneticPr fontId="12"/>
  </si>
  <si>
    <t>車載型無線機(本体)</t>
    <rPh sb="0" eb="3">
      <t>シャサイガタ</t>
    </rPh>
    <rPh sb="3" eb="6">
      <t>ムセンキ</t>
    </rPh>
    <rPh sb="7" eb="9">
      <t>ホンタイ</t>
    </rPh>
    <phoneticPr fontId="12"/>
  </si>
  <si>
    <t>送受話器(車内)</t>
    <rPh sb="0" eb="4">
      <t>ソウジュワキ</t>
    </rPh>
    <rPh sb="5" eb="7">
      <t>シャナイ</t>
    </rPh>
    <phoneticPr fontId="12"/>
  </si>
  <si>
    <t>箱型スピーカ(車内)</t>
    <rPh sb="0" eb="2">
      <t>ハコガタ</t>
    </rPh>
    <rPh sb="7" eb="8">
      <t>クルマ</t>
    </rPh>
    <phoneticPr fontId="12"/>
  </si>
  <si>
    <t>送受話器(車外)</t>
    <rPh sb="0" eb="4">
      <t>ソウジュワキ</t>
    </rPh>
    <rPh sb="5" eb="7">
      <t>シャガイ</t>
    </rPh>
    <phoneticPr fontId="12"/>
  </si>
  <si>
    <t>トランペットスピーカ(車外)</t>
    <rPh sb="11" eb="12">
      <t>クルマ</t>
    </rPh>
    <rPh sb="12" eb="13">
      <t>ソト</t>
    </rPh>
    <phoneticPr fontId="12"/>
  </si>
  <si>
    <t>空中線</t>
    <rPh sb="0" eb="3">
      <t>クウチュウセン</t>
    </rPh>
    <phoneticPr fontId="12"/>
  </si>
  <si>
    <t>携帯型無線機</t>
    <rPh sb="0" eb="3">
      <t>ケイタイガタ</t>
    </rPh>
    <rPh sb="3" eb="6">
      <t>ムセンキ</t>
    </rPh>
    <phoneticPr fontId="12"/>
  </si>
  <si>
    <t>車載型受令機</t>
    <rPh sb="0" eb="3">
      <t>シャサイガタ</t>
    </rPh>
    <rPh sb="3" eb="6">
      <t>ジュレイキ</t>
    </rPh>
    <phoneticPr fontId="12"/>
  </si>
  <si>
    <t>車載型受令機(本体)</t>
    <rPh sb="0" eb="3">
      <t>シャサイガタ</t>
    </rPh>
    <rPh sb="3" eb="6">
      <t>ジュレイキ</t>
    </rPh>
    <rPh sb="7" eb="9">
      <t>ホンタイ</t>
    </rPh>
    <phoneticPr fontId="12"/>
  </si>
  <si>
    <t>付属品・予備品</t>
    <rPh sb="0" eb="2">
      <t>フゾク</t>
    </rPh>
    <rPh sb="2" eb="3">
      <t>ヒン</t>
    </rPh>
    <rPh sb="4" eb="7">
      <t>ヨビヒン</t>
    </rPh>
    <phoneticPr fontId="2"/>
  </si>
  <si>
    <t>指令台用椅子</t>
    <rPh sb="3" eb="4">
      <t>ヨウ</t>
    </rPh>
    <rPh sb="4" eb="6">
      <t>イス</t>
    </rPh>
    <phoneticPr fontId="16"/>
  </si>
  <si>
    <t>ヘッドセット(予備品)</t>
    <rPh sb="7" eb="9">
      <t>ヨビ</t>
    </rPh>
    <rPh sb="9" eb="10">
      <t>ヒン</t>
    </rPh>
    <phoneticPr fontId="12"/>
  </si>
  <si>
    <t>マウスパット</t>
    <phoneticPr fontId="12"/>
  </si>
  <si>
    <t>4</t>
    <phoneticPr fontId="12"/>
  </si>
  <si>
    <t>スポットクーラー</t>
  </si>
  <si>
    <t>5</t>
    <phoneticPr fontId="12"/>
  </si>
  <si>
    <t>発電機</t>
  </si>
  <si>
    <t>6</t>
    <phoneticPr fontId="12"/>
  </si>
  <si>
    <t>コードリール</t>
  </si>
  <si>
    <t>7</t>
    <phoneticPr fontId="12"/>
  </si>
  <si>
    <t>携行缶</t>
  </si>
  <si>
    <t>8</t>
    <phoneticPr fontId="12"/>
  </si>
  <si>
    <t>広報用DVD</t>
    <phoneticPr fontId="12"/>
  </si>
  <si>
    <t>9</t>
    <phoneticPr fontId="12"/>
  </si>
  <si>
    <t>広報用パンフレット</t>
    <phoneticPr fontId="12"/>
  </si>
  <si>
    <t>10</t>
  </si>
  <si>
    <t>ホワイトボード</t>
  </si>
  <si>
    <t>11</t>
  </si>
  <si>
    <t>書棚</t>
    <rPh sb="0" eb="2">
      <t>ショダナ</t>
    </rPh>
    <phoneticPr fontId="18"/>
  </si>
  <si>
    <t>12</t>
  </si>
  <si>
    <t>袖机</t>
    <rPh sb="0" eb="2">
      <t>ソデツクエ</t>
    </rPh>
    <phoneticPr fontId="18"/>
  </si>
  <si>
    <t>データ移行</t>
    <rPh sb="3" eb="5">
      <t>イコウ</t>
    </rPh>
    <phoneticPr fontId="12"/>
  </si>
  <si>
    <t>据付・調整等</t>
    <rPh sb="0" eb="2">
      <t>スエツケ</t>
    </rPh>
    <rPh sb="3" eb="5">
      <t>チョウセイ</t>
    </rPh>
    <rPh sb="5" eb="6">
      <t>トウ</t>
    </rPh>
    <phoneticPr fontId="2"/>
  </si>
  <si>
    <t>通信指令システム、救急デジタル無線連携</t>
    <rPh sb="0" eb="4">
      <t>ツウシンシレイ</t>
    </rPh>
    <rPh sb="9" eb="11">
      <t>キュウキュウ</t>
    </rPh>
    <rPh sb="15" eb="17">
      <t>ムセン</t>
    </rPh>
    <rPh sb="17" eb="19">
      <t>レンケイ</t>
    </rPh>
    <phoneticPr fontId="2"/>
  </si>
  <si>
    <t>通信指令システム側</t>
    <rPh sb="0" eb="2">
      <t>ツウシン</t>
    </rPh>
    <rPh sb="2" eb="4">
      <t>シレイ</t>
    </rPh>
    <rPh sb="8" eb="9">
      <t>ガワ</t>
    </rPh>
    <phoneticPr fontId="12"/>
  </si>
  <si>
    <t>消防救急デジタル無線システム側</t>
    <rPh sb="2" eb="4">
      <t>キュウキュウ</t>
    </rPh>
    <rPh sb="14" eb="15">
      <t>ガワ</t>
    </rPh>
    <phoneticPr fontId="2"/>
  </si>
  <si>
    <t>既設静岡県デジタル防災無線ネットワーク接続改修</t>
    <rPh sb="0" eb="2">
      <t>キセツ</t>
    </rPh>
    <rPh sb="2" eb="5">
      <t>シズオカケン</t>
    </rPh>
    <rPh sb="9" eb="13">
      <t>ボウサイムセン</t>
    </rPh>
    <rPh sb="19" eb="21">
      <t>セツゾク</t>
    </rPh>
    <rPh sb="21" eb="23">
      <t>カイシュウ</t>
    </rPh>
    <phoneticPr fontId="2"/>
  </si>
  <si>
    <t>合計</t>
    <rPh sb="0" eb="2">
      <t>ゴウケイ</t>
    </rPh>
    <phoneticPr fontId="6"/>
  </si>
  <si>
    <t>119番着信表示盤(60型程度)</t>
    <phoneticPr fontId="2"/>
  </si>
  <si>
    <t>13</t>
  </si>
  <si>
    <t>14</t>
  </si>
  <si>
    <t>衛星電話</t>
    <rPh sb="0" eb="4">
      <t>エイセイデンワ</t>
    </rPh>
    <phoneticPr fontId="14"/>
  </si>
  <si>
    <t>多機能電話機(子機付き)</t>
    <rPh sb="0" eb="3">
      <t>タキノウ</t>
    </rPh>
    <rPh sb="7" eb="9">
      <t>コキ</t>
    </rPh>
    <rPh sb="9" eb="10">
      <t>ツ</t>
    </rPh>
    <phoneticPr fontId="11"/>
  </si>
  <si>
    <t>折りたたみ長机</t>
    <rPh sb="0" eb="1">
      <t>オ</t>
    </rPh>
    <rPh sb="5" eb="7">
      <t>ナガツクエ</t>
    </rPh>
    <phoneticPr fontId="14"/>
  </si>
  <si>
    <t>15</t>
  </si>
  <si>
    <t>据付調整(共通・指令)</t>
    <rPh sb="0" eb="4">
      <t>スエツケチョウセイ</t>
    </rPh>
    <rPh sb="5" eb="7">
      <t>キョウツウ</t>
    </rPh>
    <rPh sb="8" eb="10">
      <t>シレイ</t>
    </rPh>
    <phoneticPr fontId="12"/>
  </si>
  <si>
    <t>据付調整(富士市・指令)</t>
    <rPh sb="0" eb="4">
      <t>スエツケチョウセイ</t>
    </rPh>
    <rPh sb="5" eb="8">
      <t>フジシ</t>
    </rPh>
    <phoneticPr fontId="12"/>
  </si>
  <si>
    <t>据付調整(富士宮市・指令)</t>
    <rPh sb="0" eb="4">
      <t>スエツケチョウセイ</t>
    </rPh>
    <rPh sb="5" eb="9">
      <t>フジノミヤシ</t>
    </rPh>
    <phoneticPr fontId="12"/>
  </si>
  <si>
    <t>据付調整(共通・無線)</t>
    <rPh sb="0" eb="4">
      <t>スエツケチョウセイ</t>
    </rPh>
    <rPh sb="5" eb="7">
      <t>キョウツウ</t>
    </rPh>
    <rPh sb="8" eb="10">
      <t>ムセン</t>
    </rPh>
    <phoneticPr fontId="12"/>
  </si>
  <si>
    <t>据付調整(富士市・無線)</t>
    <rPh sb="0" eb="4">
      <t>スエツケチョウセイ</t>
    </rPh>
    <rPh sb="5" eb="8">
      <t>フジシ</t>
    </rPh>
    <phoneticPr fontId="12"/>
  </si>
  <si>
    <t>据付調整(富士宮市・無線)</t>
    <rPh sb="0" eb="4">
      <t>スエツケチョウセイ</t>
    </rPh>
    <rPh sb="5" eb="9">
      <t>フジノミヤシ</t>
    </rPh>
    <phoneticPr fontId="12"/>
  </si>
  <si>
    <t>数量</t>
    <rPh sb="0" eb="2">
      <t>スウリョウ</t>
    </rPh>
    <phoneticPr fontId="2"/>
  </si>
  <si>
    <t>合計</t>
    <rPh sb="0" eb="2">
      <t>ゴウケイ</t>
    </rPh>
    <phoneticPr fontId="2"/>
  </si>
  <si>
    <t>共通</t>
    <rPh sb="0" eb="2">
      <t>キョウツウ</t>
    </rPh>
    <phoneticPr fontId="2"/>
  </si>
  <si>
    <t>指令</t>
    <rPh sb="0" eb="2">
      <t>シレイ</t>
    </rPh>
    <phoneticPr fontId="2"/>
  </si>
  <si>
    <t>無線</t>
    <rPh sb="0" eb="2">
      <t>ムセン</t>
    </rPh>
    <phoneticPr fontId="2"/>
  </si>
  <si>
    <t>（　　　　　　　　　　　　　　　　　　）</t>
    <phoneticPr fontId="2"/>
  </si>
  <si>
    <t>PM費</t>
    <phoneticPr fontId="2"/>
  </si>
  <si>
    <t>プロジェクト管理費</t>
    <phoneticPr fontId="2"/>
  </si>
  <si>
    <t>SI費</t>
    <phoneticPr fontId="2"/>
  </si>
  <si>
    <t>システム導入費</t>
    <rPh sb="4" eb="6">
      <t>ドウニュウ</t>
    </rPh>
    <rPh sb="6" eb="7">
      <t>ヒ</t>
    </rPh>
    <phoneticPr fontId="2"/>
  </si>
  <si>
    <t>折りたたみ椅子</t>
    <rPh sb="0" eb="1">
      <t>オ</t>
    </rPh>
    <rPh sb="5" eb="7">
      <t>イス</t>
    </rPh>
    <phoneticPr fontId="14"/>
  </si>
  <si>
    <r>
      <t>撤去</t>
    </r>
    <r>
      <rPr>
        <sz val="10"/>
        <rFont val="ＭＳ 明朝"/>
        <family val="1"/>
        <charset val="128"/>
      </rPr>
      <t>(富士市</t>
    </r>
    <r>
      <rPr>
        <sz val="10"/>
        <rFont val="ＭＳ 明朝"/>
        <family val="1"/>
        <charset val="128"/>
      </rPr>
      <t>)</t>
    </r>
    <rPh sb="0" eb="2">
      <t>テッキョ</t>
    </rPh>
    <rPh sb="3" eb="6">
      <t>フジシ</t>
    </rPh>
    <phoneticPr fontId="12"/>
  </si>
  <si>
    <r>
      <t>撤去</t>
    </r>
    <r>
      <rPr>
        <sz val="10"/>
        <rFont val="ＭＳ 明朝"/>
        <family val="1"/>
        <charset val="128"/>
      </rPr>
      <t>(富士宮市</t>
    </r>
    <r>
      <rPr>
        <sz val="10"/>
        <rFont val="ＭＳ 明朝"/>
        <family val="1"/>
        <charset val="128"/>
      </rPr>
      <t>)</t>
    </r>
    <rPh sb="0" eb="2">
      <t>テッキョ</t>
    </rPh>
    <rPh sb="3" eb="7">
      <t>フジノミヤシ</t>
    </rPh>
    <phoneticPr fontId="12"/>
  </si>
  <si>
    <t>廃棄</t>
    <rPh sb="0" eb="2">
      <t>ハイキテッパイ</t>
    </rPh>
    <phoneticPr fontId="12"/>
  </si>
  <si>
    <t>撤去(共通)</t>
    <rPh sb="0" eb="2">
      <t>テッキョ</t>
    </rPh>
    <rPh sb="3" eb="5">
      <t>キョウツウ</t>
    </rPh>
    <phoneticPr fontId="12"/>
  </si>
  <si>
    <t>データ移行(共通)</t>
    <rPh sb="3" eb="5">
      <t>イコウ</t>
    </rPh>
    <rPh sb="6" eb="8">
      <t>キョウツウ</t>
    </rPh>
    <phoneticPr fontId="12"/>
  </si>
  <si>
    <t>データ移行(富士市・支援情報(OA)システム)</t>
    <rPh sb="3" eb="5">
      <t>イコウ</t>
    </rPh>
    <rPh sb="6" eb="9">
      <t>フジシ</t>
    </rPh>
    <phoneticPr fontId="12"/>
  </si>
  <si>
    <t>データ移行(富士宮市・支援情報(OA)システム)</t>
    <rPh sb="3" eb="5">
      <t>イコウ</t>
    </rPh>
    <rPh sb="6" eb="10">
      <t>フジノミヤシ</t>
    </rPh>
    <phoneticPr fontId="12"/>
  </si>
  <si>
    <t>分類※</t>
    <rPh sb="0" eb="2">
      <t>ブンルイ</t>
    </rPh>
    <phoneticPr fontId="2"/>
  </si>
  <si>
    <t>※「分類」欄について、項目ごとに　共通・指令・無線　のいずれかを必ず選択すること。</t>
    <rPh sb="2" eb="4">
      <t>ブンルイ</t>
    </rPh>
    <rPh sb="5" eb="6">
      <t>ラン</t>
    </rPh>
    <rPh sb="11" eb="13">
      <t>コウモク</t>
    </rPh>
    <rPh sb="17" eb="19">
      <t>キョウツウ</t>
    </rPh>
    <rPh sb="20" eb="22">
      <t>シレイ</t>
    </rPh>
    <rPh sb="23" eb="25">
      <t>ムセン</t>
    </rPh>
    <rPh sb="32" eb="33">
      <t>カナラ</t>
    </rPh>
    <rPh sb="34" eb="36">
      <t>センタク</t>
    </rPh>
    <phoneticPr fontId="2"/>
  </si>
  <si>
    <t>富士市消防本部</t>
    <phoneticPr fontId="2"/>
  </si>
  <si>
    <t>富士宮市消防本部</t>
    <phoneticPr fontId="2"/>
  </si>
  <si>
    <t>共通</t>
    <rPh sb="0" eb="2">
      <t>キョウツウ</t>
    </rPh>
    <phoneticPr fontId="2"/>
  </si>
  <si>
    <t>2025年　月　日</t>
    <phoneticPr fontId="2"/>
  </si>
  <si>
    <t>【様式－７】経費内訳明細表(初期導入費)</t>
    <rPh sb="14" eb="19">
      <t>ショキドウニュウヒ</t>
    </rPh>
    <phoneticPr fontId="2"/>
  </si>
  <si>
    <t>【様式－７】経費内訳明細表(保守費)</t>
    <rPh sb="14" eb="17">
      <t>ホシュヒ</t>
    </rPh>
    <phoneticPr fontId="2"/>
  </si>
  <si>
    <t>その他
　上記以外に保守費が必要となる項目がある場合は、以下の空欄に追記すること。</t>
    <rPh sb="2" eb="3">
      <t>タ</t>
    </rPh>
    <rPh sb="5" eb="7">
      <t>ジョウキ</t>
    </rPh>
    <rPh sb="7" eb="9">
      <t>イガイ</t>
    </rPh>
    <rPh sb="10" eb="13">
      <t>ホシュヒ</t>
    </rPh>
    <rPh sb="14" eb="16">
      <t>ヒツヨウ</t>
    </rPh>
    <rPh sb="19" eb="21">
      <t>コウモク</t>
    </rPh>
    <rPh sb="24" eb="26">
      <t>バアイ</t>
    </rPh>
    <rPh sb="28" eb="30">
      <t>イカ</t>
    </rPh>
    <rPh sb="31" eb="33">
      <t>クウラン</t>
    </rPh>
    <rPh sb="34" eb="36">
      <t>ツイキ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</si>
</sst>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\(@\)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b/>
      <sz val="12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b/>
      <sz val="26"/>
      <color rgb="FF000000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0"/>
      <color theme="0" tint="-0.14999847407452621"/>
      <name val="ＭＳ 明朝"/>
      <family val="1"/>
      <charset val="128"/>
    </font>
    <font>
      <strike/>
      <sz val="10"/>
      <name val="ＭＳ 明朝"/>
      <family val="1"/>
      <charset val="128"/>
    </font>
    <font>
      <sz val="36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4" fillId="0" borderId="0"/>
    <xf numFmtId="0" fontId="9" fillId="0" borderId="0"/>
    <xf numFmtId="0" fontId="1" fillId="0" borderId="0"/>
    <xf numFmtId="0" fontId="8" fillId="0" borderId="0">
      <alignment vertical="center"/>
    </xf>
    <xf numFmtId="0" fontId="9" fillId="0" borderId="0"/>
    <xf numFmtId="0" fontId="8" fillId="0" borderId="0">
      <alignment vertical="center"/>
    </xf>
  </cellStyleXfs>
  <cellXfs count="154">
    <xf numFmtId="0" fontId="0" fillId="0" borderId="0" xfId="0">
      <alignment vertical="center"/>
    </xf>
    <xf numFmtId="0" fontId="7" fillId="0" borderId="0" xfId="1" applyFont="1" applyAlignment="1">
      <alignment horizontal="center" vertical="center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vertical="center"/>
    </xf>
    <xf numFmtId="0" fontId="6" fillId="0" borderId="0" xfId="2" applyFont="1" applyAlignment="1">
      <alignment horizontal="center" vertical="center"/>
    </xf>
    <xf numFmtId="49" fontId="10" fillId="0" borderId="0" xfId="2" applyNumberFormat="1" applyFont="1" applyAlignment="1">
      <alignment horizontal="left" vertical="center"/>
    </xf>
    <xf numFmtId="176" fontId="6" fillId="0" borderId="0" xfId="2" applyNumberFormat="1" applyFont="1" applyAlignment="1">
      <alignment horizontal="center" vertical="center"/>
    </xf>
    <xf numFmtId="49" fontId="6" fillId="0" borderId="0" xfId="2" applyNumberFormat="1" applyFont="1" applyAlignment="1">
      <alignment horizontal="center" vertical="center"/>
    </xf>
    <xf numFmtId="49" fontId="6" fillId="0" borderId="0" xfId="2" applyNumberFormat="1" applyFont="1" applyAlignment="1">
      <alignment horizontal="left" vertical="center"/>
    </xf>
    <xf numFmtId="0" fontId="1" fillId="0" borderId="0" xfId="2">
      <alignment vertical="center"/>
    </xf>
    <xf numFmtId="0" fontId="5" fillId="2" borderId="2" xfId="2" applyFont="1" applyFill="1" applyBorder="1" applyAlignment="1">
      <alignment horizontal="center" vertical="center" shrinkToFit="1"/>
    </xf>
    <xf numFmtId="0" fontId="6" fillId="0" borderId="21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0" fontId="6" fillId="0" borderId="5" xfId="5" applyFont="1" applyBorder="1" applyAlignment="1">
      <alignment vertical="center" shrinkToFit="1"/>
    </xf>
    <xf numFmtId="0" fontId="6" fillId="0" borderId="22" xfId="6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/>
    </xf>
    <xf numFmtId="0" fontId="6" fillId="0" borderId="23" xfId="2" applyFont="1" applyBorder="1" applyAlignment="1">
      <alignment horizontal="left" vertical="center"/>
    </xf>
    <xf numFmtId="0" fontId="6" fillId="0" borderId="24" xfId="2" applyFont="1" applyBorder="1" applyAlignment="1">
      <alignment horizontal="left" vertical="center"/>
    </xf>
    <xf numFmtId="0" fontId="11" fillId="0" borderId="0" xfId="4" applyFont="1"/>
    <xf numFmtId="0" fontId="6" fillId="0" borderId="25" xfId="5" applyFont="1" applyBorder="1" applyAlignment="1">
      <alignment horizontal="center" vertical="center"/>
    </xf>
    <xf numFmtId="0" fontId="6" fillId="0" borderId="26" xfId="5" applyFont="1" applyBorder="1" applyAlignment="1">
      <alignment horizontal="center" vertical="center"/>
    </xf>
    <xf numFmtId="0" fontId="6" fillId="0" borderId="7" xfId="6" applyFont="1" applyBorder="1">
      <alignment vertical="center"/>
    </xf>
    <xf numFmtId="0" fontId="6" fillId="0" borderId="8" xfId="2" applyFont="1" applyBorder="1" applyAlignment="1">
      <alignment horizontal="center" vertical="center"/>
    </xf>
    <xf numFmtId="38" fontId="6" fillId="0" borderId="8" xfId="2" applyNumberFormat="1" applyFont="1" applyBorder="1" applyAlignment="1">
      <alignment vertical="center" wrapText="1"/>
    </xf>
    <xf numFmtId="38" fontId="6" fillId="0" borderId="9" xfId="7" applyNumberFormat="1" applyFont="1" applyBorder="1" applyAlignment="1">
      <alignment vertical="center"/>
    </xf>
    <xf numFmtId="0" fontId="6" fillId="0" borderId="27" xfId="2" applyFont="1" applyBorder="1" applyAlignment="1">
      <alignment horizontal="left" vertical="center" wrapText="1"/>
    </xf>
    <xf numFmtId="0" fontId="6" fillId="0" borderId="28" xfId="5" applyFont="1" applyBorder="1" applyAlignment="1">
      <alignment horizontal="center" vertical="center"/>
    </xf>
    <xf numFmtId="0" fontId="6" fillId="0" borderId="5" xfId="6" applyFont="1" applyBorder="1">
      <alignment vertical="center"/>
    </xf>
    <xf numFmtId="0" fontId="6" fillId="0" borderId="5" xfId="2" applyFont="1" applyBorder="1" applyAlignment="1">
      <alignment horizontal="center" vertical="center"/>
    </xf>
    <xf numFmtId="0" fontId="6" fillId="0" borderId="5" xfId="2" applyFont="1" applyBorder="1" applyAlignment="1">
      <alignment horizontal="left" vertical="center" wrapText="1"/>
    </xf>
    <xf numFmtId="0" fontId="6" fillId="0" borderId="29" xfId="5" applyFont="1" applyBorder="1" applyAlignment="1">
      <alignment horizontal="center" vertical="center"/>
    </xf>
    <xf numFmtId="0" fontId="6" fillId="0" borderId="27" xfId="2" applyFont="1" applyBorder="1" applyAlignment="1">
      <alignment horizontal="left" vertical="center"/>
    </xf>
    <xf numFmtId="0" fontId="6" fillId="0" borderId="7" xfId="5" applyFont="1" applyBorder="1" applyAlignment="1">
      <alignment horizontal="center" vertical="center"/>
    </xf>
    <xf numFmtId="0" fontId="6" fillId="0" borderId="30" xfId="5" applyFont="1" applyBorder="1" applyAlignment="1">
      <alignment horizontal="center" vertical="center"/>
    </xf>
    <xf numFmtId="0" fontId="6" fillId="0" borderId="31" xfId="2" applyFont="1" applyBorder="1" applyAlignment="1">
      <alignment horizontal="left" vertical="center"/>
    </xf>
    <xf numFmtId="0" fontId="6" fillId="0" borderId="0" xfId="5" applyFont="1" applyAlignment="1">
      <alignment horizontal="center" vertical="center"/>
    </xf>
    <xf numFmtId="0" fontId="6" fillId="0" borderId="26" xfId="6" applyFont="1" applyBorder="1">
      <alignment vertical="center"/>
    </xf>
    <xf numFmtId="0" fontId="6" fillId="0" borderId="5" xfId="5" applyFont="1" applyBorder="1" applyAlignment="1">
      <alignment vertical="center" wrapText="1" shrinkToFit="1"/>
    </xf>
    <xf numFmtId="0" fontId="6" fillId="0" borderId="5" xfId="5" applyFont="1" applyBorder="1" applyAlignment="1">
      <alignment horizontal="left" vertical="center" wrapText="1" shrinkToFit="1"/>
    </xf>
    <xf numFmtId="0" fontId="6" fillId="0" borderId="30" xfId="6" applyFont="1" applyBorder="1">
      <alignment vertical="center"/>
    </xf>
    <xf numFmtId="0" fontId="6" fillId="0" borderId="32" xfId="5" applyFont="1" applyBorder="1" applyAlignment="1">
      <alignment horizontal="center" vertical="center"/>
    </xf>
    <xf numFmtId="0" fontId="6" fillId="0" borderId="28" xfId="5" applyFont="1" applyBorder="1" applyAlignment="1">
      <alignment vertical="center" shrinkToFit="1"/>
    </xf>
    <xf numFmtId="0" fontId="6" fillId="0" borderId="33" xfId="5" applyFont="1" applyBorder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34" xfId="5" applyFont="1" applyBorder="1" applyAlignment="1">
      <alignment horizontal="center" vertical="center"/>
    </xf>
    <xf numFmtId="0" fontId="6" fillId="0" borderId="35" xfId="2" applyFont="1" applyBorder="1" applyAlignment="1">
      <alignment horizontal="left" vertical="center"/>
    </xf>
    <xf numFmtId="0" fontId="6" fillId="0" borderId="28" xfId="2" applyFont="1" applyBorder="1" applyAlignment="1">
      <alignment horizontal="center" vertical="center"/>
    </xf>
    <xf numFmtId="0" fontId="6" fillId="0" borderId="28" xfId="2" applyFont="1" applyBorder="1" applyAlignment="1">
      <alignment horizontal="left" vertical="center"/>
    </xf>
    <xf numFmtId="0" fontId="6" fillId="0" borderId="36" xfId="2" applyFont="1" applyBorder="1" applyAlignment="1">
      <alignment horizontal="left" vertical="center"/>
    </xf>
    <xf numFmtId="0" fontId="6" fillId="0" borderId="5" xfId="5" applyFont="1" applyBorder="1" applyAlignment="1">
      <alignment horizontal="left" vertical="center" shrinkToFit="1"/>
    </xf>
    <xf numFmtId="38" fontId="6" fillId="0" borderId="4" xfId="7" applyNumberFormat="1" applyFont="1" applyBorder="1" applyAlignment="1">
      <alignment vertical="center"/>
    </xf>
    <xf numFmtId="0" fontId="6" fillId="0" borderId="5" xfId="8" applyFont="1" applyBorder="1">
      <alignment vertical="center"/>
    </xf>
    <xf numFmtId="0" fontId="6" fillId="0" borderId="26" xfId="8" applyFont="1" applyBorder="1">
      <alignment vertical="center"/>
    </xf>
    <xf numFmtId="0" fontId="6" fillId="0" borderId="7" xfId="8" applyFont="1" applyBorder="1">
      <alignment vertical="center"/>
    </xf>
    <xf numFmtId="0" fontId="6" fillId="0" borderId="26" xfId="2" applyFont="1" applyBorder="1" applyAlignment="1" applyProtection="1">
      <alignment horizontal="right" vertical="center"/>
      <protection locked="0"/>
    </xf>
    <xf numFmtId="0" fontId="6" fillId="0" borderId="5" xfId="2" applyFont="1" applyBorder="1" applyAlignment="1">
      <alignment horizontal="left" vertical="center"/>
    </xf>
    <xf numFmtId="38" fontId="6" fillId="0" borderId="5" xfId="7" applyNumberFormat="1" applyFont="1" applyBorder="1" applyAlignment="1">
      <alignment vertical="center"/>
    </xf>
    <xf numFmtId="0" fontId="6" fillId="0" borderId="37" xfId="5" applyFont="1" applyBorder="1" applyAlignment="1">
      <alignment horizontal="center" vertical="center"/>
    </xf>
    <xf numFmtId="0" fontId="11" fillId="3" borderId="0" xfId="4" applyFont="1" applyFill="1"/>
    <xf numFmtId="0" fontId="6" fillId="3" borderId="0" xfId="4" applyFont="1" applyFill="1" applyAlignment="1">
      <alignment vertical="center"/>
    </xf>
    <xf numFmtId="0" fontId="6" fillId="0" borderId="5" xfId="6" applyFont="1" applyBorder="1" applyAlignment="1">
      <alignment horizontal="center" vertical="center"/>
    </xf>
    <xf numFmtId="0" fontId="6" fillId="0" borderId="7" xfId="6" applyFont="1" applyBorder="1" applyAlignment="1">
      <alignment horizontal="center" vertical="center"/>
    </xf>
    <xf numFmtId="49" fontId="6" fillId="0" borderId="21" xfId="4" applyNumberFormat="1" applyFont="1" applyBorder="1" applyAlignment="1">
      <alignment horizontal="center" vertical="center"/>
    </xf>
    <xf numFmtId="49" fontId="6" fillId="0" borderId="7" xfId="4" applyNumberFormat="1" applyFont="1" applyBorder="1" applyAlignment="1">
      <alignment horizontal="center" vertical="center"/>
    </xf>
    <xf numFmtId="49" fontId="6" fillId="0" borderId="5" xfId="4" applyNumberFormat="1" applyFont="1" applyBorder="1" applyAlignment="1">
      <alignment horizontal="center" vertical="center"/>
    </xf>
    <xf numFmtId="0" fontId="6" fillId="0" borderId="5" xfId="4" applyFont="1" applyBorder="1" applyAlignment="1">
      <alignment vertical="center"/>
    </xf>
    <xf numFmtId="49" fontId="6" fillId="0" borderId="25" xfId="4" applyNumberFormat="1" applyFont="1" applyBorder="1" applyAlignment="1">
      <alignment horizontal="center" vertical="center"/>
    </xf>
    <xf numFmtId="49" fontId="6" fillId="0" borderId="37" xfId="4" applyNumberFormat="1" applyFont="1" applyBorder="1" applyAlignment="1">
      <alignment horizontal="center" vertical="center"/>
    </xf>
    <xf numFmtId="0" fontId="6" fillId="0" borderId="5" xfId="2" applyFont="1" applyBorder="1" applyAlignment="1" applyProtection="1">
      <alignment horizontal="right" vertical="center"/>
      <protection locked="0"/>
    </xf>
    <xf numFmtId="38" fontId="6" fillId="0" borderId="28" xfId="7" applyNumberFormat="1" applyFont="1" applyBorder="1" applyAlignment="1">
      <alignment vertical="center"/>
    </xf>
    <xf numFmtId="0" fontId="6" fillId="0" borderId="7" xfId="2" applyFont="1" applyBorder="1" applyAlignment="1" applyProtection="1">
      <alignment horizontal="right" vertical="center"/>
      <protection locked="0"/>
    </xf>
    <xf numFmtId="0" fontId="6" fillId="0" borderId="38" xfId="2" applyFont="1" applyBorder="1" applyAlignment="1">
      <alignment horizontal="center" vertical="center"/>
    </xf>
    <xf numFmtId="38" fontId="6" fillId="0" borderId="38" xfId="2" applyNumberFormat="1" applyFont="1" applyBorder="1" applyAlignment="1">
      <alignment vertical="center" wrapText="1"/>
    </xf>
    <xf numFmtId="49" fontId="6" fillId="4" borderId="39" xfId="2" applyNumberFormat="1" applyFont="1" applyFill="1" applyBorder="1" applyAlignment="1">
      <alignment horizontal="center" vertical="center"/>
    </xf>
    <xf numFmtId="176" fontId="6" fillId="4" borderId="40" xfId="2" applyNumberFormat="1" applyFont="1" applyFill="1" applyBorder="1" applyAlignment="1">
      <alignment horizontal="center" vertical="center"/>
    </xf>
    <xf numFmtId="49" fontId="6" fillId="4" borderId="40" xfId="2" applyNumberFormat="1" applyFont="1" applyFill="1" applyBorder="1" applyAlignment="1">
      <alignment horizontal="center" vertical="center"/>
    </xf>
    <xf numFmtId="49" fontId="6" fillId="4" borderId="40" xfId="2" applyNumberFormat="1" applyFont="1" applyFill="1" applyBorder="1" applyAlignment="1">
      <alignment horizontal="left" vertical="center" shrinkToFit="1"/>
    </xf>
    <xf numFmtId="0" fontId="6" fillId="4" borderId="40" xfId="2" applyFont="1" applyFill="1" applyBorder="1" applyAlignment="1">
      <alignment horizontal="center" vertical="center"/>
    </xf>
    <xf numFmtId="0" fontId="6" fillId="4" borderId="40" xfId="2" applyFont="1" applyFill="1" applyBorder="1" applyAlignment="1">
      <alignment horizontal="left" vertical="center" wrapText="1"/>
    </xf>
    <xf numFmtId="3" fontId="6" fillId="4" borderId="42" xfId="7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1" xfId="5" applyFont="1" applyBorder="1" applyAlignment="1">
      <alignment vertical="center" shrinkToFit="1"/>
    </xf>
    <xf numFmtId="0" fontId="6" fillId="0" borderId="44" xfId="6" applyFont="1" applyBorder="1">
      <alignment vertical="center"/>
    </xf>
    <xf numFmtId="0" fontId="6" fillId="0" borderId="45" xfId="2" applyFont="1" applyBorder="1" applyAlignment="1">
      <alignment horizontal="center" vertical="center"/>
    </xf>
    <xf numFmtId="38" fontId="6" fillId="0" borderId="45" xfId="2" applyNumberFormat="1" applyFont="1" applyBorder="1" applyAlignment="1">
      <alignment vertical="center" wrapText="1"/>
    </xf>
    <xf numFmtId="0" fontId="6" fillId="0" borderId="46" xfId="2" applyFont="1" applyBorder="1" applyAlignment="1">
      <alignment horizontal="left" vertical="center"/>
    </xf>
    <xf numFmtId="0" fontId="6" fillId="4" borderId="40" xfId="2" applyFont="1" applyFill="1" applyBorder="1" applyAlignment="1" applyProtection="1">
      <alignment horizontal="right" vertical="center"/>
      <protection locked="0"/>
    </xf>
    <xf numFmtId="0" fontId="6" fillId="4" borderId="51" xfId="2" applyFont="1" applyFill="1" applyBorder="1" applyAlignment="1">
      <alignment horizontal="left" vertical="center" wrapText="1"/>
    </xf>
    <xf numFmtId="0" fontId="6" fillId="0" borderId="4" xfId="2" applyFont="1" applyBorder="1" applyAlignment="1">
      <alignment horizontal="center" vertical="center"/>
    </xf>
    <xf numFmtId="0" fontId="6" fillId="4" borderId="43" xfId="2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/>
    </xf>
    <xf numFmtId="0" fontId="6" fillId="0" borderId="1" xfId="6" applyFont="1" applyBorder="1">
      <alignment vertical="center"/>
    </xf>
    <xf numFmtId="0" fontId="6" fillId="0" borderId="30" xfId="8" applyFont="1" applyBorder="1">
      <alignment vertical="center"/>
    </xf>
    <xf numFmtId="0" fontId="6" fillId="0" borderId="5" xfId="5" applyFont="1" applyFill="1" applyBorder="1" applyAlignment="1">
      <alignment vertical="center" shrinkToFit="1"/>
    </xf>
    <xf numFmtId="0" fontId="6" fillId="0" borderId="0" xfId="2" applyFont="1" applyAlignment="1">
      <alignment horizontal="center" vertical="center"/>
    </xf>
    <xf numFmtId="38" fontId="6" fillId="0" borderId="5" xfId="2" applyNumberFormat="1" applyFont="1" applyBorder="1" applyAlignment="1">
      <alignment vertical="center" wrapText="1"/>
    </xf>
    <xf numFmtId="0" fontId="6" fillId="0" borderId="7" xfId="2" applyFont="1" applyBorder="1" applyAlignment="1">
      <alignment horizontal="center" vertical="center"/>
    </xf>
    <xf numFmtId="0" fontId="6" fillId="0" borderId="52" xfId="2" applyFont="1" applyBorder="1" applyAlignment="1">
      <alignment horizontal="center" vertical="center"/>
    </xf>
    <xf numFmtId="0" fontId="6" fillId="0" borderId="22" xfId="2" applyFont="1" applyBorder="1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6" fillId="0" borderId="21" xfId="4" applyNumberFormat="1" applyFont="1" applyFill="1" applyBorder="1" applyAlignment="1">
      <alignment horizontal="center" vertical="center"/>
    </xf>
    <xf numFmtId="49" fontId="6" fillId="0" borderId="7" xfId="4" applyNumberFormat="1" applyFont="1" applyFill="1" applyBorder="1" applyAlignment="1">
      <alignment horizontal="center" vertical="center"/>
    </xf>
    <xf numFmtId="49" fontId="6" fillId="0" borderId="5" xfId="4" applyNumberFormat="1" applyFont="1" applyFill="1" applyBorder="1" applyAlignment="1">
      <alignment horizontal="center" vertical="center"/>
    </xf>
    <xf numFmtId="0" fontId="6" fillId="0" borderId="5" xfId="4" applyFont="1" applyFill="1" applyBorder="1" applyAlignment="1">
      <alignment vertical="center"/>
    </xf>
    <xf numFmtId="0" fontId="6" fillId="0" borderId="4" xfId="2" applyFont="1" applyFill="1" applyBorder="1" applyAlignment="1">
      <alignment horizontal="center" vertical="center"/>
    </xf>
    <xf numFmtId="38" fontId="6" fillId="0" borderId="8" xfId="2" applyNumberFormat="1" applyFont="1" applyFill="1" applyBorder="1" applyAlignment="1">
      <alignment vertical="center" wrapText="1"/>
    </xf>
    <xf numFmtId="0" fontId="6" fillId="0" borderId="5" xfId="6" applyFont="1" applyFill="1" applyBorder="1">
      <alignment vertical="center"/>
    </xf>
    <xf numFmtId="0" fontId="6" fillId="0" borderId="8" xfId="2" applyFont="1" applyFill="1" applyBorder="1" applyAlignment="1">
      <alignment horizontal="center" vertical="center"/>
    </xf>
    <xf numFmtId="38" fontId="6" fillId="0" borderId="9" xfId="7" applyNumberFormat="1" applyFont="1" applyFill="1" applyBorder="1" applyAlignment="1">
      <alignment vertical="center"/>
    </xf>
    <xf numFmtId="0" fontId="6" fillId="0" borderId="7" xfId="6" applyFont="1" applyFill="1" applyBorder="1">
      <alignment vertical="center"/>
    </xf>
    <xf numFmtId="0" fontId="6" fillId="0" borderId="36" xfId="2" applyFont="1" applyFill="1" applyBorder="1" applyAlignment="1">
      <alignment horizontal="left" vertical="center"/>
    </xf>
    <xf numFmtId="0" fontId="11" fillId="0" borderId="0" xfId="4" applyFont="1" applyFill="1"/>
    <xf numFmtId="0" fontId="6" fillId="0" borderId="0" xfId="4" applyFont="1" applyFill="1" applyAlignment="1">
      <alignment vertical="center"/>
    </xf>
    <xf numFmtId="49" fontId="6" fillId="0" borderId="37" xfId="4" applyNumberFormat="1" applyFont="1" applyFill="1" applyBorder="1" applyAlignment="1">
      <alignment horizontal="center" vertical="center"/>
    </xf>
    <xf numFmtId="38" fontId="6" fillId="0" borderId="4" xfId="7" applyNumberFormat="1" applyFont="1" applyFill="1" applyBorder="1" applyAlignment="1">
      <alignment vertical="center"/>
    </xf>
    <xf numFmtId="0" fontId="6" fillId="0" borderId="27" xfId="2" applyFont="1" applyFill="1" applyBorder="1" applyAlignment="1">
      <alignment horizontal="left" vertical="center"/>
    </xf>
    <xf numFmtId="0" fontId="6" fillId="0" borderId="25" xfId="5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7" xfId="2" applyFont="1" applyFill="1" applyBorder="1" applyAlignment="1" applyProtection="1">
      <alignment horizontal="right" vertical="center"/>
      <protection locked="0"/>
    </xf>
    <xf numFmtId="0" fontId="6" fillId="0" borderId="34" xfId="5" applyFont="1" applyFill="1" applyBorder="1" applyAlignment="1">
      <alignment horizontal="center" vertical="center"/>
    </xf>
    <xf numFmtId="0" fontId="6" fillId="0" borderId="26" xfId="5" applyFont="1" applyFill="1" applyBorder="1" applyAlignment="1">
      <alignment horizontal="center" vertical="center"/>
    </xf>
    <xf numFmtId="0" fontId="6" fillId="0" borderId="5" xfId="5" applyFont="1" applyFill="1" applyBorder="1" applyAlignment="1">
      <alignment vertical="center" wrapText="1" shrinkToFit="1"/>
    </xf>
    <xf numFmtId="0" fontId="6" fillId="0" borderId="33" xfId="5" applyFont="1" applyFill="1" applyBorder="1" applyAlignment="1">
      <alignment horizontal="center" vertical="center"/>
    </xf>
    <xf numFmtId="49" fontId="7" fillId="0" borderId="47" xfId="4" applyNumberFormat="1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6" fillId="4" borderId="41" xfId="2" applyNumberFormat="1" applyFont="1" applyFill="1" applyBorder="1" applyAlignment="1">
      <alignment horizontal="right" vertical="center"/>
    </xf>
    <xf numFmtId="0" fontId="0" fillId="0" borderId="40" xfId="0" applyBorder="1" applyAlignment="1">
      <alignment horizontal="right" vertical="center"/>
    </xf>
    <xf numFmtId="49" fontId="5" fillId="2" borderId="10" xfId="2" applyNumberFormat="1" applyFont="1" applyFill="1" applyBorder="1" applyAlignment="1">
      <alignment horizontal="center" vertical="center"/>
    </xf>
    <xf numFmtId="49" fontId="5" fillId="2" borderId="11" xfId="2" applyNumberFormat="1" applyFont="1" applyFill="1" applyBorder="1" applyAlignment="1">
      <alignment horizontal="center" vertical="center"/>
    </xf>
    <xf numFmtId="49" fontId="5" fillId="2" borderId="12" xfId="2" applyNumberFormat="1" applyFont="1" applyFill="1" applyBorder="1" applyAlignment="1">
      <alignment horizontal="center" vertical="center"/>
    </xf>
    <xf numFmtId="49" fontId="5" fillId="2" borderId="16" xfId="2" applyNumberFormat="1" applyFont="1" applyFill="1" applyBorder="1" applyAlignment="1">
      <alignment horizontal="center" vertical="center"/>
    </xf>
    <xf numFmtId="49" fontId="5" fillId="2" borderId="17" xfId="2" applyNumberFormat="1" applyFont="1" applyFill="1" applyBorder="1" applyAlignment="1">
      <alignment horizontal="center" vertical="center"/>
    </xf>
    <xf numFmtId="49" fontId="5" fillId="2" borderId="18" xfId="2" applyNumberFormat="1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horizontal="center" vertical="center" shrinkToFit="1"/>
    </xf>
    <xf numFmtId="0" fontId="5" fillId="2" borderId="11" xfId="2" applyFont="1" applyFill="1" applyBorder="1" applyAlignment="1">
      <alignment horizontal="center" vertical="center" shrinkToFit="1"/>
    </xf>
    <xf numFmtId="0" fontId="5" fillId="2" borderId="49" xfId="2" applyFont="1" applyFill="1" applyBorder="1" applyAlignment="1">
      <alignment horizontal="center" vertical="center" shrinkToFit="1"/>
    </xf>
    <xf numFmtId="0" fontId="5" fillId="2" borderId="15" xfId="2" applyFont="1" applyFill="1" applyBorder="1" applyAlignment="1">
      <alignment horizontal="center" vertical="center" shrinkToFit="1"/>
    </xf>
    <xf numFmtId="0" fontId="5" fillId="2" borderId="20" xfId="2" applyFont="1" applyFill="1" applyBorder="1" applyAlignment="1">
      <alignment horizontal="center" vertical="center" shrinkToFit="1"/>
    </xf>
    <xf numFmtId="0" fontId="5" fillId="2" borderId="18" xfId="2" applyFont="1" applyFill="1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5" fillId="2" borderId="50" xfId="2" applyFont="1" applyFill="1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5" fillId="2" borderId="47" xfId="2" applyFont="1" applyFill="1" applyBorder="1" applyAlignment="1">
      <alignment horizontal="center" vertical="center" shrinkToFit="1"/>
    </xf>
    <xf numFmtId="0" fontId="5" fillId="2" borderId="13" xfId="2" applyFont="1" applyFill="1" applyBorder="1" applyAlignment="1">
      <alignment horizontal="center" vertical="center" shrinkToFit="1"/>
    </xf>
    <xf numFmtId="0" fontId="5" fillId="2" borderId="14" xfId="2" applyFont="1" applyFill="1" applyBorder="1" applyAlignment="1">
      <alignment horizontal="center" vertical="center" shrinkToFit="1"/>
    </xf>
    <xf numFmtId="0" fontId="5" fillId="2" borderId="6" xfId="2" applyFont="1" applyFill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</cellXfs>
  <cellStyles count="9">
    <cellStyle name="標準" xfId="0" builtinId="0"/>
    <cellStyle name="標準 10" xfId="2"/>
    <cellStyle name="標準 2" xfId="3"/>
    <cellStyle name="標準 2 2" xfId="7"/>
    <cellStyle name="標準 23" xfId="5"/>
    <cellStyle name="標準 23 3 2 2 2 2 2" xfId="6"/>
    <cellStyle name="標準 23 3 2 2 2 3" xfId="8"/>
    <cellStyle name="標準 3 3" xfId="4"/>
    <cellStyle name="標準_【様式Ｄ－１・２】経費内訳・明細表" xfId="1"/>
  </cellStyles>
  <dxfs count="196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225"/>
  <sheetViews>
    <sheetView tabSelected="1" view="pageBreakPreview" topLeftCell="A4" zoomScale="85" zoomScaleNormal="85" zoomScaleSheetLayoutView="85" workbookViewId="0">
      <pane xSplit="5" ySplit="7" topLeftCell="H11" activePane="bottomRight" state="frozen"/>
      <selection activeCell="A4" sqref="A4"/>
      <selection pane="topRight" activeCell="F4" sqref="F4"/>
      <selection pane="bottomLeft" activeCell="A11" sqref="A11"/>
      <selection pane="bottomRight" activeCell="AJ16" sqref="AJ16"/>
    </sheetView>
  </sheetViews>
  <sheetFormatPr defaultColWidth="3.25" defaultRowHeight="20.100000000000001" customHeight="1" x14ac:dyDescent="0.4"/>
  <cols>
    <col min="1" max="3" width="3.25" style="2" customWidth="1"/>
    <col min="4" max="4" width="1.875" style="2" customWidth="1"/>
    <col min="5" max="5" width="38.5" style="3" customWidth="1"/>
    <col min="6" max="6" width="8.375" style="4" customWidth="1"/>
    <col min="7" max="7" width="11.625" style="96" customWidth="1"/>
    <col min="8" max="8" width="3.625" style="4" customWidth="1"/>
    <col min="9" max="9" width="3.125" style="4" customWidth="1"/>
    <col min="10" max="10" width="11.625" style="96" customWidth="1"/>
    <col min="11" max="11" width="3.625" style="4" customWidth="1"/>
    <col min="12" max="12" width="3.125" style="4" customWidth="1"/>
    <col min="13" max="13" width="11.625" style="4" customWidth="1"/>
    <col min="14" max="14" width="3.625" style="4" customWidth="1"/>
    <col min="15" max="15" width="3.125" style="4" customWidth="1"/>
    <col min="16" max="16" width="11.625" style="4" customWidth="1"/>
    <col min="17" max="17" width="3.625" style="4" customWidth="1"/>
    <col min="18" max="18" width="3.125" style="4" customWidth="1"/>
    <col min="19" max="19" width="11.625" style="4" customWidth="1"/>
    <col min="20" max="20" width="30.625" style="4" customWidth="1"/>
    <col min="21" max="21" width="3.25" style="3" customWidth="1"/>
    <col min="22" max="22" width="5.25" style="3" customWidth="1"/>
    <col min="23" max="25" width="3.25" style="3" customWidth="1"/>
    <col min="26" max="26" width="5.75" style="3" bestFit="1" customWidth="1"/>
    <col min="27" max="27" width="6.125" style="3" customWidth="1"/>
    <col min="28" max="28" width="5.75" style="3" customWidth="1"/>
    <col min="29" max="29" width="3.25" style="3" customWidth="1"/>
    <col min="30" max="30" width="5.125" style="3" customWidth="1"/>
    <col min="31" max="36" width="3.25" style="3" customWidth="1"/>
    <col min="37" max="40" width="3.25" style="3"/>
    <col min="41" max="41" width="38.5" style="3" bestFit="1" customWidth="1"/>
    <col min="42" max="53" width="3.25" style="3"/>
    <col min="54" max="54" width="4.75" style="3" bestFit="1" customWidth="1"/>
    <col min="55" max="16384" width="3.25" style="3"/>
  </cols>
  <sheetData>
    <row r="1" spans="1:29" ht="20.100000000000001" hidden="1" customHeight="1" x14ac:dyDescent="0.4">
      <c r="A1" s="2" t="s">
        <v>210</v>
      </c>
    </row>
    <row r="2" spans="1:29" ht="20.100000000000001" hidden="1" customHeight="1" x14ac:dyDescent="0.4">
      <c r="A2" s="2" t="s">
        <v>211</v>
      </c>
    </row>
    <row r="3" spans="1:29" ht="20.100000000000001" hidden="1" customHeight="1" x14ac:dyDescent="0.4">
      <c r="A3" s="2" t="s">
        <v>212</v>
      </c>
    </row>
    <row r="4" spans="1:29" ht="20.100000000000001" customHeight="1" x14ac:dyDescent="0.4">
      <c r="E4" s="3" t="s">
        <v>1</v>
      </c>
    </row>
    <row r="5" spans="1:29" ht="20.100000000000001" customHeight="1" x14ac:dyDescent="0.4">
      <c r="F5" s="1"/>
      <c r="T5" s="1" t="s">
        <v>231</v>
      </c>
    </row>
    <row r="6" spans="1:29" ht="20.100000000000001" customHeight="1" x14ac:dyDescent="0.4">
      <c r="F6" s="82"/>
      <c r="Q6" s="128" t="s">
        <v>213</v>
      </c>
      <c r="R6" s="129"/>
      <c r="S6" s="129"/>
      <c r="T6" s="129"/>
    </row>
    <row r="8" spans="1:29" s="9" customFormat="1" ht="19.5" customHeight="1" thickBot="1" x14ac:dyDescent="0.45">
      <c r="A8" s="5" t="s">
        <v>232</v>
      </c>
      <c r="B8" s="6"/>
      <c r="C8" s="7"/>
      <c r="D8" s="7"/>
      <c r="E8" s="8"/>
      <c r="F8" s="4"/>
      <c r="G8" s="96"/>
      <c r="H8" s="4"/>
      <c r="I8" s="4"/>
      <c r="J8" s="96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9" s="9" customFormat="1" ht="15" customHeight="1" x14ac:dyDescent="0.4">
      <c r="A9" s="132" t="s">
        <v>2</v>
      </c>
      <c r="B9" s="133"/>
      <c r="C9" s="133"/>
      <c r="D9" s="133"/>
      <c r="E9" s="134"/>
      <c r="F9" s="149" t="s">
        <v>226</v>
      </c>
      <c r="G9" s="149" t="s">
        <v>3</v>
      </c>
      <c r="H9" s="138" t="s">
        <v>209</v>
      </c>
      <c r="I9" s="151"/>
      <c r="J9" s="152"/>
      <c r="K9" s="138" t="s">
        <v>230</v>
      </c>
      <c r="L9" s="139"/>
      <c r="M9" s="140"/>
      <c r="N9" s="147" t="s">
        <v>228</v>
      </c>
      <c r="O9" s="147"/>
      <c r="P9" s="148"/>
      <c r="Q9" s="147" t="s">
        <v>229</v>
      </c>
      <c r="R9" s="147"/>
      <c r="S9" s="148"/>
      <c r="T9" s="141" t="s">
        <v>0</v>
      </c>
    </row>
    <row r="10" spans="1:29" s="9" customFormat="1" ht="22.15" customHeight="1" thickBot="1" x14ac:dyDescent="0.45">
      <c r="A10" s="135"/>
      <c r="B10" s="136"/>
      <c r="C10" s="136"/>
      <c r="D10" s="136"/>
      <c r="E10" s="137"/>
      <c r="F10" s="150"/>
      <c r="G10" s="153"/>
      <c r="H10" s="145" t="s">
        <v>208</v>
      </c>
      <c r="I10" s="146"/>
      <c r="J10" s="10" t="s">
        <v>4</v>
      </c>
      <c r="K10" s="143" t="s">
        <v>208</v>
      </c>
      <c r="L10" s="144"/>
      <c r="M10" s="10" t="s">
        <v>4</v>
      </c>
      <c r="N10" s="143" t="s">
        <v>208</v>
      </c>
      <c r="O10" s="144"/>
      <c r="P10" s="10" t="s">
        <v>4</v>
      </c>
      <c r="Q10" s="143" t="s">
        <v>208</v>
      </c>
      <c r="R10" s="144"/>
      <c r="S10" s="10" t="s">
        <v>4</v>
      </c>
      <c r="T10" s="142"/>
    </row>
    <row r="11" spans="1:29" ht="20.100000000000001" customHeight="1" thickTop="1" x14ac:dyDescent="0.15">
      <c r="A11" s="11">
        <v>1</v>
      </c>
      <c r="B11" s="12"/>
      <c r="C11" s="12"/>
      <c r="D11" s="13"/>
      <c r="E11" s="14" t="s">
        <v>5</v>
      </c>
      <c r="F11" s="99"/>
      <c r="G11" s="100"/>
      <c r="H11" s="15"/>
      <c r="I11" s="16"/>
      <c r="J11" s="17"/>
      <c r="K11" s="15"/>
      <c r="L11" s="16"/>
      <c r="M11" s="17"/>
      <c r="N11" s="15"/>
      <c r="O11" s="16"/>
      <c r="P11" s="17"/>
      <c r="Q11" s="15"/>
      <c r="R11" s="16"/>
      <c r="S11" s="17"/>
      <c r="T11" s="18"/>
      <c r="V11" s="19"/>
      <c r="W11" s="19"/>
      <c r="X11" s="19"/>
      <c r="Y11" s="19"/>
      <c r="Z11" s="19"/>
      <c r="AA11" s="19"/>
      <c r="AB11" s="19"/>
    </row>
    <row r="12" spans="1:29" ht="20.100000000000001" customHeight="1" x14ac:dyDescent="0.15">
      <c r="A12" s="20"/>
      <c r="B12" s="21">
        <v>1</v>
      </c>
      <c r="C12" s="13"/>
      <c r="D12" s="13"/>
      <c r="E12" s="14" t="s">
        <v>6</v>
      </c>
      <c r="F12" s="90"/>
      <c r="G12" s="24"/>
      <c r="H12" s="28">
        <f>SUM(K12,N12,Q12)</f>
        <v>4</v>
      </c>
      <c r="I12" s="23" t="s">
        <v>7</v>
      </c>
      <c r="J12" s="25">
        <f>G12*H12</f>
        <v>0</v>
      </c>
      <c r="K12" s="22">
        <v>4</v>
      </c>
      <c r="L12" s="23" t="s">
        <v>7</v>
      </c>
      <c r="M12" s="25">
        <f>G12*K12</f>
        <v>0</v>
      </c>
      <c r="N12" s="22">
        <v>0</v>
      </c>
      <c r="O12" s="23" t="s">
        <v>7</v>
      </c>
      <c r="P12" s="25">
        <f>G12*N12</f>
        <v>0</v>
      </c>
      <c r="Q12" s="22">
        <v>0</v>
      </c>
      <c r="R12" s="23" t="s">
        <v>7</v>
      </c>
      <c r="S12" s="25">
        <f>G12*Q12</f>
        <v>0</v>
      </c>
      <c r="T12" s="26"/>
      <c r="U12" s="19"/>
      <c r="V12" s="19"/>
      <c r="W12" s="19"/>
      <c r="X12" s="19"/>
      <c r="Y12" s="19"/>
      <c r="Z12" s="19"/>
      <c r="AA12" s="19"/>
      <c r="AB12" s="19"/>
      <c r="AC12" s="19"/>
    </row>
    <row r="13" spans="1:29" ht="20.100000000000001" customHeight="1" x14ac:dyDescent="0.15">
      <c r="A13" s="20"/>
      <c r="B13" s="21">
        <v>2</v>
      </c>
      <c r="C13" s="27"/>
      <c r="D13" s="27"/>
      <c r="E13" s="14" t="s">
        <v>8</v>
      </c>
      <c r="F13" s="98"/>
      <c r="G13" s="30"/>
      <c r="H13" s="28"/>
      <c r="I13" s="29"/>
      <c r="J13" s="30"/>
      <c r="K13" s="28"/>
      <c r="L13" s="29"/>
      <c r="M13" s="30"/>
      <c r="N13" s="28"/>
      <c r="O13" s="29"/>
      <c r="P13" s="30"/>
      <c r="Q13" s="28"/>
      <c r="R13" s="29"/>
      <c r="S13" s="30"/>
      <c r="T13" s="26"/>
      <c r="U13" s="19"/>
      <c r="V13" s="19"/>
      <c r="W13" s="19"/>
      <c r="X13" s="19"/>
      <c r="Y13" s="19"/>
      <c r="Z13" s="19"/>
      <c r="AA13" s="19"/>
      <c r="AB13" s="19"/>
      <c r="AC13" s="19"/>
    </row>
    <row r="14" spans="1:29" ht="20.100000000000001" customHeight="1" x14ac:dyDescent="0.15">
      <c r="A14" s="20"/>
      <c r="B14" s="31"/>
      <c r="C14" s="21">
        <v>1</v>
      </c>
      <c r="D14" s="13"/>
      <c r="E14" s="14" t="s">
        <v>9</v>
      </c>
      <c r="F14" s="90"/>
      <c r="G14" s="24"/>
      <c r="H14" s="28">
        <f>SUM(K14,N14,Q14)</f>
        <v>1</v>
      </c>
      <c r="I14" s="23" t="s">
        <v>10</v>
      </c>
      <c r="J14" s="25">
        <f t="shared" ref="J14:J16" si="0">G14*H14</f>
        <v>0</v>
      </c>
      <c r="K14" s="22">
        <v>1</v>
      </c>
      <c r="L14" s="23" t="s">
        <v>10</v>
      </c>
      <c r="M14" s="25">
        <f t="shared" ref="M14:M16" si="1">G14*K14</f>
        <v>0</v>
      </c>
      <c r="N14" s="22">
        <v>0</v>
      </c>
      <c r="O14" s="23" t="s">
        <v>10</v>
      </c>
      <c r="P14" s="25">
        <f t="shared" ref="P14:P16" si="2">G14*N14</f>
        <v>0</v>
      </c>
      <c r="Q14" s="22">
        <v>0</v>
      </c>
      <c r="R14" s="23" t="s">
        <v>10</v>
      </c>
      <c r="S14" s="25">
        <f t="shared" ref="S14:S16" si="3">G14*Q14</f>
        <v>0</v>
      </c>
      <c r="T14" s="32"/>
      <c r="U14" s="19"/>
      <c r="V14" s="19"/>
      <c r="W14" s="19"/>
      <c r="X14" s="19"/>
      <c r="Y14" s="19"/>
      <c r="Z14" s="19"/>
      <c r="AA14" s="19"/>
      <c r="AB14" s="19"/>
      <c r="AC14" s="19"/>
    </row>
    <row r="15" spans="1:29" ht="20.100000000000001" customHeight="1" x14ac:dyDescent="0.15">
      <c r="A15" s="20"/>
      <c r="B15" s="31"/>
      <c r="C15" s="33">
        <v>2</v>
      </c>
      <c r="D15" s="13"/>
      <c r="E15" s="14" t="s">
        <v>11</v>
      </c>
      <c r="F15" s="90"/>
      <c r="G15" s="24"/>
      <c r="H15" s="28">
        <f>SUM(K15,N15,Q15)</f>
        <v>5</v>
      </c>
      <c r="I15" s="23" t="s">
        <v>10</v>
      </c>
      <c r="J15" s="25">
        <f t="shared" si="0"/>
        <v>0</v>
      </c>
      <c r="K15" s="22">
        <v>5</v>
      </c>
      <c r="L15" s="23" t="s">
        <v>10</v>
      </c>
      <c r="M15" s="25">
        <f t="shared" si="1"/>
        <v>0</v>
      </c>
      <c r="N15" s="22">
        <v>0</v>
      </c>
      <c r="O15" s="23" t="s">
        <v>10</v>
      </c>
      <c r="P15" s="25">
        <f t="shared" si="2"/>
        <v>0</v>
      </c>
      <c r="Q15" s="22">
        <v>0</v>
      </c>
      <c r="R15" s="23" t="s">
        <v>10</v>
      </c>
      <c r="S15" s="25">
        <f t="shared" si="3"/>
        <v>0</v>
      </c>
      <c r="T15" s="32"/>
      <c r="U15" s="19"/>
      <c r="V15" s="19"/>
      <c r="W15" s="19"/>
      <c r="X15" s="19"/>
      <c r="Y15" s="19"/>
      <c r="Z15" s="19"/>
      <c r="AA15" s="19"/>
      <c r="AB15" s="19"/>
      <c r="AC15" s="19"/>
    </row>
    <row r="16" spans="1:29" ht="20.100000000000001" customHeight="1" x14ac:dyDescent="0.15">
      <c r="A16" s="20"/>
      <c r="B16" s="34"/>
      <c r="C16" s="33">
        <v>3</v>
      </c>
      <c r="D16" s="13"/>
      <c r="E16" s="14" t="s">
        <v>12</v>
      </c>
      <c r="F16" s="90"/>
      <c r="G16" s="24"/>
      <c r="H16" s="28">
        <f>SUM(K16,N16,Q16)</f>
        <v>5</v>
      </c>
      <c r="I16" s="23" t="s">
        <v>7</v>
      </c>
      <c r="J16" s="25">
        <f t="shared" si="0"/>
        <v>0</v>
      </c>
      <c r="K16" s="22">
        <v>5</v>
      </c>
      <c r="L16" s="23" t="s">
        <v>7</v>
      </c>
      <c r="M16" s="25">
        <f t="shared" si="1"/>
        <v>0</v>
      </c>
      <c r="N16" s="22">
        <v>0</v>
      </c>
      <c r="O16" s="23" t="s">
        <v>7</v>
      </c>
      <c r="P16" s="25">
        <f t="shared" si="2"/>
        <v>0</v>
      </c>
      <c r="Q16" s="22">
        <v>0</v>
      </c>
      <c r="R16" s="23" t="s">
        <v>7</v>
      </c>
      <c r="S16" s="25">
        <f t="shared" si="3"/>
        <v>0</v>
      </c>
      <c r="T16" s="35"/>
      <c r="U16" s="19"/>
      <c r="V16" s="19"/>
      <c r="W16" s="19"/>
      <c r="X16" s="19"/>
      <c r="Y16" s="19"/>
      <c r="Z16" s="19"/>
      <c r="AA16" s="19"/>
      <c r="AB16" s="19"/>
      <c r="AC16" s="19"/>
    </row>
    <row r="17" spans="1:29" ht="20.100000000000001" customHeight="1" x14ac:dyDescent="0.15">
      <c r="A17" s="20"/>
      <c r="B17" s="21">
        <v>3</v>
      </c>
      <c r="C17" s="13"/>
      <c r="D17" s="13"/>
      <c r="E17" s="14" t="s">
        <v>13</v>
      </c>
      <c r="F17" s="98"/>
      <c r="G17" s="30"/>
      <c r="H17" s="28"/>
      <c r="I17" s="29"/>
      <c r="J17" s="30"/>
      <c r="K17" s="28"/>
      <c r="L17" s="29"/>
      <c r="M17" s="30"/>
      <c r="N17" s="28"/>
      <c r="O17" s="29"/>
      <c r="P17" s="30"/>
      <c r="Q17" s="28"/>
      <c r="R17" s="29"/>
      <c r="S17" s="30"/>
      <c r="T17" s="26"/>
      <c r="U17" s="19"/>
      <c r="V17" s="19"/>
      <c r="W17" s="19"/>
      <c r="X17" s="19"/>
      <c r="Y17" s="19"/>
      <c r="Z17" s="19"/>
      <c r="AA17" s="19"/>
      <c r="AB17" s="19"/>
      <c r="AC17" s="19"/>
    </row>
    <row r="18" spans="1:29" ht="20.100000000000001" customHeight="1" x14ac:dyDescent="0.15">
      <c r="A18" s="20"/>
      <c r="B18" s="31"/>
      <c r="C18" s="33">
        <v>1</v>
      </c>
      <c r="D18" s="13"/>
      <c r="E18" s="14" t="s">
        <v>14</v>
      </c>
      <c r="F18" s="90"/>
      <c r="G18" s="24"/>
      <c r="H18" s="28">
        <f>SUM(K18,N18,Q18)</f>
        <v>5</v>
      </c>
      <c r="I18" s="23" t="s">
        <v>10</v>
      </c>
      <c r="J18" s="25">
        <f t="shared" ref="J18:J19" si="4">G18*H18</f>
        <v>0</v>
      </c>
      <c r="K18" s="22">
        <v>5</v>
      </c>
      <c r="L18" s="23" t="s">
        <v>10</v>
      </c>
      <c r="M18" s="25">
        <f t="shared" ref="M18:M19" si="5">G18*K18</f>
        <v>0</v>
      </c>
      <c r="N18" s="22">
        <v>0</v>
      </c>
      <c r="O18" s="23" t="s">
        <v>10</v>
      </c>
      <c r="P18" s="25">
        <f t="shared" ref="P18:P19" si="6">G18*N18</f>
        <v>0</v>
      </c>
      <c r="Q18" s="22">
        <v>0</v>
      </c>
      <c r="R18" s="23" t="s">
        <v>10</v>
      </c>
      <c r="S18" s="25">
        <f t="shared" ref="S18:S19" si="7">G18*Q18</f>
        <v>0</v>
      </c>
      <c r="T18" s="32"/>
      <c r="U18" s="19"/>
      <c r="V18" s="19"/>
      <c r="W18" s="19"/>
      <c r="X18" s="19"/>
      <c r="Y18" s="19"/>
      <c r="Z18" s="19"/>
      <c r="AA18" s="19"/>
      <c r="AB18" s="19"/>
      <c r="AC18" s="19"/>
    </row>
    <row r="19" spans="1:29" ht="20.100000000000001" customHeight="1" x14ac:dyDescent="0.15">
      <c r="A19" s="20"/>
      <c r="B19" s="31"/>
      <c r="C19" s="33">
        <v>2</v>
      </c>
      <c r="D19" s="13"/>
      <c r="E19" s="14" t="s">
        <v>15</v>
      </c>
      <c r="F19" s="90"/>
      <c r="G19" s="24"/>
      <c r="H19" s="28">
        <f>SUM(K19,N19,Q19)</f>
        <v>5</v>
      </c>
      <c r="I19" s="23" t="s">
        <v>7</v>
      </c>
      <c r="J19" s="25">
        <f t="shared" si="4"/>
        <v>0</v>
      </c>
      <c r="K19" s="22">
        <v>5</v>
      </c>
      <c r="L19" s="23" t="s">
        <v>7</v>
      </c>
      <c r="M19" s="25">
        <f t="shared" si="5"/>
        <v>0</v>
      </c>
      <c r="N19" s="22">
        <v>0</v>
      </c>
      <c r="O19" s="23" t="s">
        <v>7</v>
      </c>
      <c r="P19" s="25">
        <f t="shared" si="6"/>
        <v>0</v>
      </c>
      <c r="Q19" s="22">
        <v>0</v>
      </c>
      <c r="R19" s="23" t="s">
        <v>7</v>
      </c>
      <c r="S19" s="25">
        <f t="shared" si="7"/>
        <v>0</v>
      </c>
      <c r="T19" s="26"/>
      <c r="U19" s="19"/>
      <c r="V19" s="19"/>
      <c r="W19" s="19"/>
      <c r="X19" s="19"/>
      <c r="Y19" s="19"/>
      <c r="Z19" s="19"/>
      <c r="AA19" s="19"/>
      <c r="AB19" s="19"/>
      <c r="AC19" s="19"/>
    </row>
    <row r="20" spans="1:29" ht="20.100000000000001" customHeight="1" x14ac:dyDescent="0.15">
      <c r="A20" s="11"/>
      <c r="B20" s="21">
        <v>4</v>
      </c>
      <c r="C20" s="13"/>
      <c r="D20" s="27"/>
      <c r="E20" s="14" t="s">
        <v>16</v>
      </c>
      <c r="F20" s="98"/>
      <c r="G20" s="30"/>
      <c r="H20" s="28"/>
      <c r="I20" s="29"/>
      <c r="J20" s="30"/>
      <c r="K20" s="28"/>
      <c r="L20" s="29"/>
      <c r="M20" s="30"/>
      <c r="N20" s="28"/>
      <c r="O20" s="29"/>
      <c r="P20" s="30"/>
      <c r="Q20" s="28"/>
      <c r="R20" s="29"/>
      <c r="S20" s="30"/>
      <c r="T20" s="26"/>
      <c r="U20" s="19"/>
      <c r="V20" s="19"/>
      <c r="W20" s="19"/>
      <c r="X20" s="19"/>
      <c r="Y20" s="19"/>
      <c r="Z20" s="19"/>
      <c r="AA20" s="19"/>
      <c r="AB20" s="19"/>
      <c r="AC20" s="19"/>
    </row>
    <row r="21" spans="1:29" ht="20.100000000000001" customHeight="1" x14ac:dyDescent="0.15">
      <c r="A21" s="11"/>
      <c r="B21" s="31"/>
      <c r="C21" s="33">
        <v>1</v>
      </c>
      <c r="D21" s="13"/>
      <c r="E21" s="14" t="s">
        <v>17</v>
      </c>
      <c r="F21" s="90"/>
      <c r="G21" s="24"/>
      <c r="H21" s="28">
        <f>SUM(K21,N21,Q21)</f>
        <v>5</v>
      </c>
      <c r="I21" s="23" t="s">
        <v>10</v>
      </c>
      <c r="J21" s="25">
        <f t="shared" ref="J21:J23" si="8">G21*H21</f>
        <v>0</v>
      </c>
      <c r="K21" s="22">
        <v>5</v>
      </c>
      <c r="L21" s="23" t="s">
        <v>10</v>
      </c>
      <c r="M21" s="25">
        <f t="shared" ref="M21:M23" si="9">G21*K21</f>
        <v>0</v>
      </c>
      <c r="N21" s="22">
        <v>0</v>
      </c>
      <c r="O21" s="23" t="s">
        <v>10</v>
      </c>
      <c r="P21" s="25">
        <f t="shared" ref="P21:P23" si="10">G21*N21</f>
        <v>0</v>
      </c>
      <c r="Q21" s="22">
        <v>0</v>
      </c>
      <c r="R21" s="23" t="s">
        <v>10</v>
      </c>
      <c r="S21" s="25">
        <f t="shared" ref="S21:S23" si="11">G21*Q21</f>
        <v>0</v>
      </c>
      <c r="T21" s="32"/>
      <c r="U21" s="19"/>
      <c r="V21" s="19"/>
      <c r="W21" s="19"/>
      <c r="X21" s="19"/>
      <c r="Y21" s="19"/>
      <c r="Z21" s="19"/>
      <c r="AA21" s="19"/>
      <c r="AB21" s="19"/>
      <c r="AC21" s="19"/>
    </row>
    <row r="22" spans="1:29" ht="20.100000000000001" customHeight="1" x14ac:dyDescent="0.15">
      <c r="A22" s="11"/>
      <c r="B22" s="31"/>
      <c r="C22" s="33">
        <v>2</v>
      </c>
      <c r="D22" s="13"/>
      <c r="E22" s="14" t="s">
        <v>15</v>
      </c>
      <c r="F22" s="90"/>
      <c r="G22" s="24"/>
      <c r="H22" s="28">
        <f>SUM(K22,N22,Q22)</f>
        <v>5</v>
      </c>
      <c r="I22" s="23" t="s">
        <v>7</v>
      </c>
      <c r="J22" s="25">
        <f t="shared" si="8"/>
        <v>0</v>
      </c>
      <c r="K22" s="22">
        <v>5</v>
      </c>
      <c r="L22" s="23" t="s">
        <v>7</v>
      </c>
      <c r="M22" s="25">
        <f t="shared" si="9"/>
        <v>0</v>
      </c>
      <c r="N22" s="22">
        <v>0</v>
      </c>
      <c r="O22" s="23" t="s">
        <v>7</v>
      </c>
      <c r="P22" s="25">
        <f t="shared" si="10"/>
        <v>0</v>
      </c>
      <c r="Q22" s="22">
        <v>0</v>
      </c>
      <c r="R22" s="23" t="s">
        <v>7</v>
      </c>
      <c r="S22" s="25">
        <f t="shared" si="11"/>
        <v>0</v>
      </c>
      <c r="T22" s="32"/>
      <c r="U22" s="19"/>
      <c r="V22" s="19"/>
      <c r="W22" s="19"/>
      <c r="X22" s="19"/>
      <c r="Y22" s="19"/>
      <c r="Z22" s="19"/>
      <c r="AA22" s="19"/>
      <c r="AB22" s="19"/>
      <c r="AC22" s="19"/>
    </row>
    <row r="23" spans="1:29" ht="20.100000000000001" customHeight="1" x14ac:dyDescent="0.15">
      <c r="A23" s="11"/>
      <c r="B23" s="31"/>
      <c r="C23" s="33">
        <v>3</v>
      </c>
      <c r="D23" s="13"/>
      <c r="E23" s="14" t="s">
        <v>18</v>
      </c>
      <c r="F23" s="90"/>
      <c r="G23" s="24"/>
      <c r="H23" s="28">
        <f>SUM(K23,N23,Q23)</f>
        <v>5</v>
      </c>
      <c r="I23" s="23" t="s">
        <v>7</v>
      </c>
      <c r="J23" s="25">
        <f t="shared" si="8"/>
        <v>0</v>
      </c>
      <c r="K23" s="22">
        <v>5</v>
      </c>
      <c r="L23" s="23" t="s">
        <v>7</v>
      </c>
      <c r="M23" s="25">
        <f t="shared" si="9"/>
        <v>0</v>
      </c>
      <c r="N23" s="22">
        <v>0</v>
      </c>
      <c r="O23" s="23" t="s">
        <v>7</v>
      </c>
      <c r="P23" s="25">
        <f t="shared" si="10"/>
        <v>0</v>
      </c>
      <c r="Q23" s="22">
        <v>0</v>
      </c>
      <c r="R23" s="23" t="s">
        <v>7</v>
      </c>
      <c r="S23" s="25">
        <f t="shared" si="11"/>
        <v>0</v>
      </c>
      <c r="T23" s="32"/>
      <c r="U23" s="19"/>
      <c r="V23" s="19"/>
      <c r="W23" s="19"/>
      <c r="X23" s="19"/>
      <c r="Y23" s="19"/>
      <c r="Z23" s="19"/>
      <c r="AA23" s="19"/>
      <c r="AB23" s="19"/>
      <c r="AC23" s="19"/>
    </row>
    <row r="24" spans="1:29" ht="20.100000000000001" customHeight="1" x14ac:dyDescent="0.15">
      <c r="A24" s="20"/>
      <c r="B24" s="21">
        <v>5</v>
      </c>
      <c r="C24" s="13"/>
      <c r="D24" s="36"/>
      <c r="E24" s="14" t="s">
        <v>19</v>
      </c>
      <c r="F24" s="98"/>
      <c r="G24" s="30"/>
      <c r="H24" s="28"/>
      <c r="I24" s="29"/>
      <c r="J24" s="30"/>
      <c r="K24" s="28"/>
      <c r="L24" s="29"/>
      <c r="M24" s="30"/>
      <c r="N24" s="28"/>
      <c r="O24" s="29"/>
      <c r="P24" s="30"/>
      <c r="Q24" s="28"/>
      <c r="R24" s="29"/>
      <c r="S24" s="30"/>
      <c r="T24" s="26"/>
      <c r="U24" s="19"/>
      <c r="V24" s="19"/>
      <c r="W24" s="19"/>
      <c r="X24" s="19"/>
      <c r="Y24" s="19"/>
      <c r="Z24" s="19"/>
      <c r="AA24" s="19"/>
      <c r="AB24" s="19"/>
      <c r="AC24" s="19"/>
    </row>
    <row r="25" spans="1:29" ht="20.100000000000001" customHeight="1" x14ac:dyDescent="0.15">
      <c r="A25" s="20"/>
      <c r="B25" s="31"/>
      <c r="C25" s="33">
        <v>1</v>
      </c>
      <c r="D25" s="13"/>
      <c r="E25" s="14" t="s">
        <v>17</v>
      </c>
      <c r="F25" s="90"/>
      <c r="G25" s="24"/>
      <c r="H25" s="28">
        <f t="shared" ref="H25:H37" si="12">SUM(K25,N25,Q25)</f>
        <v>5</v>
      </c>
      <c r="I25" s="23" t="s">
        <v>7</v>
      </c>
      <c r="J25" s="25">
        <f t="shared" ref="J25:J37" si="13">G25*H25</f>
        <v>0</v>
      </c>
      <c r="K25" s="22">
        <v>5</v>
      </c>
      <c r="L25" s="23" t="s">
        <v>7</v>
      </c>
      <c r="M25" s="25">
        <f t="shared" ref="M25:M37" si="14">G25*K25</f>
        <v>0</v>
      </c>
      <c r="N25" s="22">
        <v>0</v>
      </c>
      <c r="O25" s="23" t="s">
        <v>7</v>
      </c>
      <c r="P25" s="25">
        <f t="shared" ref="P25:P37" si="15">G25*N25</f>
        <v>0</v>
      </c>
      <c r="Q25" s="22">
        <v>0</v>
      </c>
      <c r="R25" s="23" t="s">
        <v>7</v>
      </c>
      <c r="S25" s="25">
        <f t="shared" ref="S25:S37" si="16">G25*Q25</f>
        <v>0</v>
      </c>
      <c r="T25" s="32"/>
      <c r="U25" s="19"/>
      <c r="V25" s="19"/>
      <c r="W25" s="19"/>
      <c r="X25" s="19"/>
      <c r="Y25" s="19"/>
      <c r="Z25" s="19"/>
      <c r="AA25" s="19"/>
      <c r="AB25" s="19"/>
      <c r="AC25" s="19"/>
    </row>
    <row r="26" spans="1:29" ht="20.100000000000001" customHeight="1" x14ac:dyDescent="0.15">
      <c r="A26" s="20"/>
      <c r="B26" s="31"/>
      <c r="C26" s="33">
        <v>2</v>
      </c>
      <c r="D26" s="13"/>
      <c r="E26" s="14" t="s">
        <v>15</v>
      </c>
      <c r="F26" s="90"/>
      <c r="G26" s="24"/>
      <c r="H26" s="28">
        <f t="shared" si="12"/>
        <v>5</v>
      </c>
      <c r="I26" s="23" t="s">
        <v>10</v>
      </c>
      <c r="J26" s="25">
        <f t="shared" si="13"/>
        <v>0</v>
      </c>
      <c r="K26" s="22">
        <v>5</v>
      </c>
      <c r="L26" s="23" t="s">
        <v>10</v>
      </c>
      <c r="M26" s="25">
        <f t="shared" si="14"/>
        <v>0</v>
      </c>
      <c r="N26" s="22">
        <v>0</v>
      </c>
      <c r="O26" s="23" t="s">
        <v>10</v>
      </c>
      <c r="P26" s="25">
        <f t="shared" si="15"/>
        <v>0</v>
      </c>
      <c r="Q26" s="22">
        <v>0</v>
      </c>
      <c r="R26" s="23" t="s">
        <v>10</v>
      </c>
      <c r="S26" s="25">
        <f t="shared" si="16"/>
        <v>0</v>
      </c>
      <c r="T26" s="32"/>
      <c r="U26" s="19"/>
      <c r="V26" s="19"/>
      <c r="W26" s="19"/>
      <c r="X26" s="19"/>
      <c r="Y26" s="19"/>
      <c r="Z26" s="19"/>
      <c r="AA26" s="19"/>
      <c r="AB26" s="19"/>
      <c r="AC26" s="19"/>
    </row>
    <row r="27" spans="1:29" ht="20.100000000000001" customHeight="1" x14ac:dyDescent="0.15">
      <c r="A27" s="20"/>
      <c r="B27" s="33">
        <v>6</v>
      </c>
      <c r="C27" s="13"/>
      <c r="D27" s="13"/>
      <c r="E27" s="14" t="s">
        <v>20</v>
      </c>
      <c r="F27" s="90"/>
      <c r="G27" s="24"/>
      <c r="H27" s="28">
        <f t="shared" si="12"/>
        <v>1</v>
      </c>
      <c r="I27" s="23" t="s">
        <v>10</v>
      </c>
      <c r="J27" s="25">
        <f t="shared" si="13"/>
        <v>0</v>
      </c>
      <c r="K27" s="22">
        <v>1</v>
      </c>
      <c r="L27" s="23" t="s">
        <v>10</v>
      </c>
      <c r="M27" s="25">
        <f t="shared" si="14"/>
        <v>0</v>
      </c>
      <c r="N27" s="22">
        <v>0</v>
      </c>
      <c r="O27" s="23" t="s">
        <v>10</v>
      </c>
      <c r="P27" s="25">
        <f t="shared" si="15"/>
        <v>0</v>
      </c>
      <c r="Q27" s="22">
        <v>0</v>
      </c>
      <c r="R27" s="23" t="s">
        <v>10</v>
      </c>
      <c r="S27" s="25">
        <f t="shared" si="16"/>
        <v>0</v>
      </c>
      <c r="T27" s="35"/>
      <c r="U27" s="19"/>
      <c r="V27" s="19"/>
      <c r="W27" s="19"/>
      <c r="X27" s="19"/>
      <c r="Y27" s="19"/>
      <c r="Z27" s="19"/>
      <c r="AA27" s="19"/>
      <c r="AB27" s="19"/>
      <c r="AC27" s="19"/>
    </row>
    <row r="28" spans="1:29" ht="20.100000000000001" customHeight="1" x14ac:dyDescent="0.15">
      <c r="A28" s="20"/>
      <c r="B28" s="21">
        <v>7</v>
      </c>
      <c r="C28" s="13"/>
      <c r="D28" s="13"/>
      <c r="E28" s="14" t="s">
        <v>21</v>
      </c>
      <c r="F28" s="90"/>
      <c r="G28" s="24"/>
      <c r="H28" s="28">
        <f t="shared" si="12"/>
        <v>1</v>
      </c>
      <c r="I28" s="23" t="s">
        <v>10</v>
      </c>
      <c r="J28" s="25">
        <f t="shared" si="13"/>
        <v>0</v>
      </c>
      <c r="K28" s="37">
        <v>1</v>
      </c>
      <c r="L28" s="23" t="s">
        <v>10</v>
      </c>
      <c r="M28" s="25">
        <f t="shared" si="14"/>
        <v>0</v>
      </c>
      <c r="N28" s="37">
        <v>0</v>
      </c>
      <c r="O28" s="23" t="s">
        <v>10</v>
      </c>
      <c r="P28" s="25">
        <f t="shared" si="15"/>
        <v>0</v>
      </c>
      <c r="Q28" s="37">
        <v>0</v>
      </c>
      <c r="R28" s="23" t="s">
        <v>10</v>
      </c>
      <c r="S28" s="25">
        <f t="shared" si="16"/>
        <v>0</v>
      </c>
      <c r="T28" s="32"/>
      <c r="U28" s="19"/>
      <c r="V28" s="19"/>
      <c r="W28" s="19"/>
      <c r="X28" s="19"/>
      <c r="Y28" s="19"/>
      <c r="Z28" s="19"/>
      <c r="AA28" s="19"/>
      <c r="AB28" s="19"/>
      <c r="AC28" s="19"/>
    </row>
    <row r="29" spans="1:29" ht="20.100000000000001" customHeight="1" x14ac:dyDescent="0.15">
      <c r="A29" s="20"/>
      <c r="B29" s="33">
        <v>8</v>
      </c>
      <c r="C29" s="27"/>
      <c r="D29" s="13"/>
      <c r="E29" s="14" t="s">
        <v>22</v>
      </c>
      <c r="F29" s="90"/>
      <c r="G29" s="24"/>
      <c r="H29" s="28">
        <f t="shared" si="12"/>
        <v>1</v>
      </c>
      <c r="I29" s="23" t="s">
        <v>10</v>
      </c>
      <c r="J29" s="25">
        <f t="shared" si="13"/>
        <v>0</v>
      </c>
      <c r="K29" s="22">
        <v>1</v>
      </c>
      <c r="L29" s="23" t="s">
        <v>10</v>
      </c>
      <c r="M29" s="25">
        <f t="shared" si="14"/>
        <v>0</v>
      </c>
      <c r="N29" s="22">
        <v>0</v>
      </c>
      <c r="O29" s="23" t="s">
        <v>10</v>
      </c>
      <c r="P29" s="25">
        <f t="shared" si="15"/>
        <v>0</v>
      </c>
      <c r="Q29" s="22">
        <v>0</v>
      </c>
      <c r="R29" s="23" t="s">
        <v>10</v>
      </c>
      <c r="S29" s="25">
        <f t="shared" si="16"/>
        <v>0</v>
      </c>
      <c r="T29" s="32"/>
      <c r="U29" s="19"/>
      <c r="V29" s="19"/>
      <c r="W29" s="19"/>
      <c r="X29" s="19"/>
      <c r="Y29" s="19"/>
      <c r="Z29" s="19"/>
      <c r="AA29" s="19"/>
      <c r="AB29" s="19"/>
      <c r="AC29" s="19"/>
    </row>
    <row r="30" spans="1:29" ht="20.100000000000001" customHeight="1" x14ac:dyDescent="0.15">
      <c r="A30" s="20"/>
      <c r="B30" s="13">
        <v>9</v>
      </c>
      <c r="C30" s="13"/>
      <c r="D30" s="13"/>
      <c r="E30" s="38" t="s">
        <v>23</v>
      </c>
      <c r="F30" s="90"/>
      <c r="G30" s="24"/>
      <c r="H30" s="28">
        <f t="shared" si="12"/>
        <v>5</v>
      </c>
      <c r="I30" s="23" t="s">
        <v>10</v>
      </c>
      <c r="J30" s="25">
        <f t="shared" si="13"/>
        <v>0</v>
      </c>
      <c r="K30" s="22">
        <v>5</v>
      </c>
      <c r="L30" s="23" t="s">
        <v>10</v>
      </c>
      <c r="M30" s="25">
        <f t="shared" si="14"/>
        <v>0</v>
      </c>
      <c r="N30" s="22">
        <v>0</v>
      </c>
      <c r="O30" s="23" t="s">
        <v>10</v>
      </c>
      <c r="P30" s="25">
        <f t="shared" si="15"/>
        <v>0</v>
      </c>
      <c r="Q30" s="22">
        <v>0</v>
      </c>
      <c r="R30" s="23" t="s">
        <v>10</v>
      </c>
      <c r="S30" s="25">
        <f t="shared" si="16"/>
        <v>0</v>
      </c>
      <c r="T30" s="35"/>
      <c r="U30" s="19"/>
      <c r="V30" s="19"/>
      <c r="W30" s="19"/>
      <c r="X30" s="19"/>
      <c r="Y30" s="19"/>
      <c r="Z30" s="19"/>
      <c r="AA30" s="19"/>
      <c r="AB30" s="19"/>
      <c r="AC30" s="19"/>
    </row>
    <row r="31" spans="1:29" ht="20.100000000000001" customHeight="1" x14ac:dyDescent="0.15">
      <c r="A31" s="20"/>
      <c r="B31" s="21">
        <v>10</v>
      </c>
      <c r="C31" s="13"/>
      <c r="D31" s="13"/>
      <c r="E31" s="38" t="s">
        <v>24</v>
      </c>
      <c r="F31" s="90"/>
      <c r="G31" s="24"/>
      <c r="H31" s="28">
        <f t="shared" si="12"/>
        <v>1</v>
      </c>
      <c r="I31" s="23" t="s">
        <v>10</v>
      </c>
      <c r="J31" s="25">
        <f t="shared" si="13"/>
        <v>0</v>
      </c>
      <c r="K31" s="22">
        <v>1</v>
      </c>
      <c r="L31" s="23" t="s">
        <v>10</v>
      </c>
      <c r="M31" s="25">
        <f t="shared" si="14"/>
        <v>0</v>
      </c>
      <c r="N31" s="22">
        <v>0</v>
      </c>
      <c r="O31" s="23" t="s">
        <v>10</v>
      </c>
      <c r="P31" s="25">
        <f t="shared" si="15"/>
        <v>0</v>
      </c>
      <c r="Q31" s="22">
        <v>0</v>
      </c>
      <c r="R31" s="23" t="s">
        <v>10</v>
      </c>
      <c r="S31" s="25">
        <f t="shared" si="16"/>
        <v>0</v>
      </c>
      <c r="T31" s="32"/>
      <c r="U31" s="19"/>
      <c r="V31" s="19"/>
      <c r="W31" s="19"/>
      <c r="X31" s="19"/>
      <c r="Y31" s="19"/>
      <c r="Z31" s="19"/>
      <c r="AA31" s="19"/>
      <c r="AB31" s="19"/>
      <c r="AC31" s="19"/>
    </row>
    <row r="32" spans="1:29" ht="20.100000000000001" customHeight="1" x14ac:dyDescent="0.15">
      <c r="A32" s="20"/>
      <c r="B32" s="33">
        <v>11</v>
      </c>
      <c r="C32" s="27"/>
      <c r="D32" s="27"/>
      <c r="E32" s="39" t="s">
        <v>25</v>
      </c>
      <c r="F32" s="90"/>
      <c r="G32" s="24"/>
      <c r="H32" s="28">
        <f t="shared" si="12"/>
        <v>1</v>
      </c>
      <c r="I32" s="23" t="s">
        <v>10</v>
      </c>
      <c r="J32" s="25">
        <f t="shared" si="13"/>
        <v>0</v>
      </c>
      <c r="K32" s="22">
        <v>1</v>
      </c>
      <c r="L32" s="23" t="s">
        <v>10</v>
      </c>
      <c r="M32" s="25">
        <f t="shared" si="14"/>
        <v>0</v>
      </c>
      <c r="N32" s="22">
        <v>0</v>
      </c>
      <c r="O32" s="23" t="s">
        <v>10</v>
      </c>
      <c r="P32" s="25">
        <f t="shared" si="15"/>
        <v>0</v>
      </c>
      <c r="Q32" s="22">
        <v>0</v>
      </c>
      <c r="R32" s="23" t="s">
        <v>10</v>
      </c>
      <c r="S32" s="25">
        <f t="shared" si="16"/>
        <v>0</v>
      </c>
      <c r="T32" s="32"/>
      <c r="U32" s="19"/>
      <c r="V32" s="19"/>
      <c r="W32" s="19"/>
      <c r="X32" s="19"/>
      <c r="Y32" s="19"/>
      <c r="Z32" s="19"/>
      <c r="AA32" s="19"/>
      <c r="AB32" s="19"/>
      <c r="AC32" s="19"/>
    </row>
    <row r="33" spans="1:60" ht="20.100000000000001" customHeight="1" x14ac:dyDescent="0.15">
      <c r="A33" s="20"/>
      <c r="B33" s="13">
        <v>12</v>
      </c>
      <c r="C33" s="13"/>
      <c r="D33" s="13"/>
      <c r="E33" s="14" t="s">
        <v>26</v>
      </c>
      <c r="F33" s="90"/>
      <c r="G33" s="24"/>
      <c r="H33" s="28">
        <f t="shared" si="12"/>
        <v>1</v>
      </c>
      <c r="I33" s="23" t="s">
        <v>10</v>
      </c>
      <c r="J33" s="25">
        <f t="shared" si="13"/>
        <v>0</v>
      </c>
      <c r="K33" s="22">
        <v>1</v>
      </c>
      <c r="L33" s="23" t="s">
        <v>10</v>
      </c>
      <c r="M33" s="25">
        <f t="shared" si="14"/>
        <v>0</v>
      </c>
      <c r="N33" s="22">
        <v>0</v>
      </c>
      <c r="O33" s="23" t="s">
        <v>10</v>
      </c>
      <c r="P33" s="25">
        <f t="shared" si="15"/>
        <v>0</v>
      </c>
      <c r="Q33" s="22">
        <v>0</v>
      </c>
      <c r="R33" s="23" t="s">
        <v>10</v>
      </c>
      <c r="S33" s="25">
        <f t="shared" si="16"/>
        <v>0</v>
      </c>
      <c r="T33" s="32"/>
      <c r="U33" s="19"/>
      <c r="V33" s="19"/>
      <c r="W33" s="19"/>
      <c r="X33" s="19"/>
      <c r="Y33" s="19"/>
      <c r="Z33" s="19"/>
      <c r="AA33" s="19"/>
      <c r="AB33" s="19"/>
      <c r="AC33" s="19"/>
    </row>
    <row r="34" spans="1:60" ht="20.100000000000001" customHeight="1" x14ac:dyDescent="0.15">
      <c r="A34" s="20"/>
      <c r="B34" s="21">
        <v>13</v>
      </c>
      <c r="C34" s="27"/>
      <c r="D34" s="27"/>
      <c r="E34" s="39" t="s">
        <v>27</v>
      </c>
      <c r="F34" s="90"/>
      <c r="G34" s="24"/>
      <c r="H34" s="28">
        <f t="shared" si="12"/>
        <v>15</v>
      </c>
      <c r="I34" s="23" t="s">
        <v>10</v>
      </c>
      <c r="J34" s="25">
        <f t="shared" si="13"/>
        <v>0</v>
      </c>
      <c r="K34" s="40">
        <v>0</v>
      </c>
      <c r="L34" s="23" t="s">
        <v>10</v>
      </c>
      <c r="M34" s="25">
        <f t="shared" si="14"/>
        <v>0</v>
      </c>
      <c r="N34" s="40">
        <v>9</v>
      </c>
      <c r="O34" s="23" t="s">
        <v>10</v>
      </c>
      <c r="P34" s="25">
        <f t="shared" si="15"/>
        <v>0</v>
      </c>
      <c r="Q34" s="40">
        <v>6</v>
      </c>
      <c r="R34" s="23" t="s">
        <v>10</v>
      </c>
      <c r="S34" s="25">
        <f t="shared" si="16"/>
        <v>0</v>
      </c>
      <c r="T34" s="32"/>
      <c r="U34" s="19"/>
      <c r="V34" s="19"/>
      <c r="W34" s="19"/>
      <c r="X34" s="19"/>
      <c r="Y34" s="19"/>
      <c r="Z34" s="19"/>
      <c r="AA34" s="19"/>
      <c r="AB34" s="19"/>
      <c r="AC34" s="19"/>
    </row>
    <row r="35" spans="1:60" ht="20.100000000000001" customHeight="1" x14ac:dyDescent="0.15">
      <c r="A35" s="20"/>
      <c r="B35" s="21">
        <v>14</v>
      </c>
      <c r="C35" s="27"/>
      <c r="D35" s="13"/>
      <c r="E35" s="38" t="s">
        <v>28</v>
      </c>
      <c r="F35" s="90"/>
      <c r="G35" s="24"/>
      <c r="H35" s="28">
        <f t="shared" si="12"/>
        <v>14</v>
      </c>
      <c r="I35" s="23" t="s">
        <v>10</v>
      </c>
      <c r="J35" s="25">
        <f t="shared" si="13"/>
        <v>0</v>
      </c>
      <c r="K35" s="22">
        <v>0</v>
      </c>
      <c r="L35" s="23" t="s">
        <v>10</v>
      </c>
      <c r="M35" s="25">
        <f t="shared" si="14"/>
        <v>0</v>
      </c>
      <c r="N35" s="22">
        <v>8</v>
      </c>
      <c r="O35" s="23" t="s">
        <v>10</v>
      </c>
      <c r="P35" s="25">
        <f t="shared" si="15"/>
        <v>0</v>
      </c>
      <c r="Q35" s="22">
        <v>6</v>
      </c>
      <c r="R35" s="23" t="s">
        <v>10</v>
      </c>
      <c r="S35" s="25">
        <f t="shared" si="16"/>
        <v>0</v>
      </c>
      <c r="T35" s="26"/>
      <c r="U35" s="19"/>
      <c r="V35" s="19"/>
      <c r="W35" s="19"/>
      <c r="X35" s="19"/>
      <c r="Y35" s="19"/>
      <c r="Z35" s="19"/>
      <c r="AA35" s="19"/>
      <c r="AB35" s="19"/>
      <c r="AC35" s="19"/>
    </row>
    <row r="36" spans="1:60" ht="20.100000000000001" customHeight="1" x14ac:dyDescent="0.15">
      <c r="A36" s="20"/>
      <c r="B36" s="21">
        <v>15</v>
      </c>
      <c r="C36" s="27"/>
      <c r="D36" s="13"/>
      <c r="E36" s="38" t="s">
        <v>29</v>
      </c>
      <c r="F36" s="90"/>
      <c r="G36" s="24"/>
      <c r="H36" s="28">
        <f t="shared" si="12"/>
        <v>1</v>
      </c>
      <c r="I36" s="23" t="s">
        <v>10</v>
      </c>
      <c r="J36" s="25">
        <f t="shared" si="13"/>
        <v>0</v>
      </c>
      <c r="K36" s="22">
        <v>1</v>
      </c>
      <c r="L36" s="23" t="s">
        <v>10</v>
      </c>
      <c r="M36" s="25">
        <f t="shared" si="14"/>
        <v>0</v>
      </c>
      <c r="N36" s="22">
        <v>0</v>
      </c>
      <c r="O36" s="23" t="s">
        <v>10</v>
      </c>
      <c r="P36" s="25">
        <f t="shared" si="15"/>
        <v>0</v>
      </c>
      <c r="Q36" s="22">
        <v>0</v>
      </c>
      <c r="R36" s="23" t="s">
        <v>10</v>
      </c>
      <c r="S36" s="25">
        <f t="shared" si="16"/>
        <v>0</v>
      </c>
      <c r="T36" s="32"/>
      <c r="U36" s="19"/>
      <c r="V36" s="19"/>
      <c r="W36" s="19"/>
      <c r="X36" s="19"/>
      <c r="Y36" s="19"/>
      <c r="Z36" s="19"/>
      <c r="AA36" s="19"/>
      <c r="AB36" s="19"/>
      <c r="AC36" s="19"/>
    </row>
    <row r="37" spans="1:60" ht="20.100000000000001" customHeight="1" x14ac:dyDescent="0.15">
      <c r="A37" s="41">
        <v>2</v>
      </c>
      <c r="B37" s="13"/>
      <c r="C37" s="13"/>
      <c r="D37" s="13"/>
      <c r="E37" s="42" t="s">
        <v>30</v>
      </c>
      <c r="F37" s="90"/>
      <c r="G37" s="24"/>
      <c r="H37" s="28">
        <f t="shared" si="12"/>
        <v>1</v>
      </c>
      <c r="I37" s="23" t="s">
        <v>10</v>
      </c>
      <c r="J37" s="25">
        <f t="shared" si="13"/>
        <v>0</v>
      </c>
      <c r="K37" s="22">
        <v>1</v>
      </c>
      <c r="L37" s="23" t="s">
        <v>10</v>
      </c>
      <c r="M37" s="25">
        <f t="shared" si="14"/>
        <v>0</v>
      </c>
      <c r="N37" s="22">
        <v>0</v>
      </c>
      <c r="O37" s="23" t="s">
        <v>10</v>
      </c>
      <c r="P37" s="25">
        <f t="shared" si="15"/>
        <v>0</v>
      </c>
      <c r="Q37" s="22">
        <v>0</v>
      </c>
      <c r="R37" s="23" t="s">
        <v>10</v>
      </c>
      <c r="S37" s="25">
        <f t="shared" si="16"/>
        <v>0</v>
      </c>
      <c r="T37" s="35"/>
      <c r="U37" s="19"/>
      <c r="V37" s="19"/>
      <c r="W37" s="19"/>
      <c r="X37" s="19"/>
      <c r="Y37" s="19"/>
      <c r="Z37" s="19"/>
      <c r="AA37" s="19"/>
      <c r="AB37" s="19"/>
      <c r="AC37" s="19"/>
    </row>
    <row r="38" spans="1:60" ht="20.100000000000001" customHeight="1" x14ac:dyDescent="0.15">
      <c r="A38" s="43">
        <v>3</v>
      </c>
      <c r="B38" s="13"/>
      <c r="C38" s="13"/>
      <c r="D38" s="13"/>
      <c r="E38" s="14" t="s">
        <v>31</v>
      </c>
      <c r="F38" s="98"/>
      <c r="G38" s="30"/>
      <c r="H38" s="28"/>
      <c r="I38" s="29"/>
      <c r="J38" s="30"/>
      <c r="K38" s="28"/>
      <c r="L38" s="29"/>
      <c r="M38" s="30"/>
      <c r="N38" s="28"/>
      <c r="O38" s="29"/>
      <c r="P38" s="30"/>
      <c r="Q38" s="28"/>
      <c r="R38" s="29"/>
      <c r="S38" s="30"/>
      <c r="T38" s="26"/>
      <c r="U38" s="19"/>
      <c r="V38" s="19"/>
      <c r="W38" s="19"/>
      <c r="X38" s="19"/>
      <c r="Y38" s="19"/>
      <c r="Z38" s="19"/>
      <c r="AA38" s="19"/>
      <c r="AB38" s="19"/>
      <c r="AC38" s="19"/>
    </row>
    <row r="39" spans="1:60" ht="20.100000000000001" customHeight="1" x14ac:dyDescent="0.15">
      <c r="A39" s="20"/>
      <c r="B39" s="21">
        <v>1</v>
      </c>
      <c r="C39" s="13"/>
      <c r="D39" s="13"/>
      <c r="E39" s="14" t="s">
        <v>32</v>
      </c>
      <c r="F39" s="90"/>
      <c r="G39" s="24"/>
      <c r="H39" s="28">
        <f>SUM(K39,N39,Q39)</f>
        <v>1</v>
      </c>
      <c r="I39" s="23" t="s">
        <v>10</v>
      </c>
      <c r="J39" s="25">
        <f t="shared" ref="J39:J42" si="17">G39*H39</f>
        <v>0</v>
      </c>
      <c r="K39" s="37">
        <v>1</v>
      </c>
      <c r="L39" s="23" t="s">
        <v>10</v>
      </c>
      <c r="M39" s="25">
        <f t="shared" ref="M39:M42" si="18">G39*K39</f>
        <v>0</v>
      </c>
      <c r="N39" s="37">
        <v>0</v>
      </c>
      <c r="O39" s="23" t="s">
        <v>10</v>
      </c>
      <c r="P39" s="25">
        <f t="shared" ref="P39:P42" si="19">G39*N39</f>
        <v>0</v>
      </c>
      <c r="Q39" s="37">
        <v>0</v>
      </c>
      <c r="R39" s="23" t="s">
        <v>10</v>
      </c>
      <c r="S39" s="25">
        <f t="shared" ref="S39:S42" si="20">G39*Q39</f>
        <v>0</v>
      </c>
      <c r="T39" s="26"/>
      <c r="U39" s="19"/>
      <c r="V39" s="19"/>
      <c r="W39" s="19"/>
      <c r="X39" s="19"/>
      <c r="Y39" s="19"/>
      <c r="Z39" s="19"/>
      <c r="AA39" s="19"/>
      <c r="AB39" s="19"/>
      <c r="AC39" s="19"/>
    </row>
    <row r="40" spans="1:60" ht="20.100000000000001" customHeight="1" x14ac:dyDescent="0.15">
      <c r="A40" s="20"/>
      <c r="B40" s="21">
        <v>2</v>
      </c>
      <c r="C40" s="13"/>
      <c r="D40" s="13"/>
      <c r="E40" s="14" t="s">
        <v>33</v>
      </c>
      <c r="F40" s="90"/>
      <c r="G40" s="24"/>
      <c r="H40" s="28">
        <f>SUM(K40,N40,Q40)</f>
        <v>1</v>
      </c>
      <c r="I40" s="23" t="s">
        <v>10</v>
      </c>
      <c r="J40" s="25">
        <f t="shared" si="17"/>
        <v>0</v>
      </c>
      <c r="K40" s="37">
        <v>1</v>
      </c>
      <c r="L40" s="23" t="s">
        <v>10</v>
      </c>
      <c r="M40" s="25">
        <f t="shared" si="18"/>
        <v>0</v>
      </c>
      <c r="N40" s="37">
        <v>0</v>
      </c>
      <c r="O40" s="23" t="s">
        <v>10</v>
      </c>
      <c r="P40" s="25">
        <f t="shared" si="19"/>
        <v>0</v>
      </c>
      <c r="Q40" s="37">
        <v>0</v>
      </c>
      <c r="R40" s="23" t="s">
        <v>10</v>
      </c>
      <c r="S40" s="25">
        <f t="shared" si="20"/>
        <v>0</v>
      </c>
      <c r="T40" s="35"/>
      <c r="U40" s="19"/>
      <c r="V40" s="19"/>
      <c r="W40" s="19"/>
      <c r="X40" s="19"/>
      <c r="Y40" s="19"/>
      <c r="Z40" s="19"/>
      <c r="AA40" s="19"/>
      <c r="AB40" s="19"/>
      <c r="AC40" s="19"/>
    </row>
    <row r="41" spans="1:60" ht="20.100000000000001" customHeight="1" x14ac:dyDescent="0.15">
      <c r="A41" s="20"/>
      <c r="B41" s="21">
        <v>3</v>
      </c>
      <c r="C41" s="13"/>
      <c r="D41" s="13"/>
      <c r="E41" s="14" t="s">
        <v>34</v>
      </c>
      <c r="F41" s="90"/>
      <c r="G41" s="24"/>
      <c r="H41" s="28">
        <f>SUM(K41,N41,Q41)</f>
        <v>1</v>
      </c>
      <c r="I41" s="23" t="s">
        <v>10</v>
      </c>
      <c r="J41" s="25">
        <f t="shared" si="17"/>
        <v>0</v>
      </c>
      <c r="K41" s="37">
        <v>1</v>
      </c>
      <c r="L41" s="23" t="s">
        <v>10</v>
      </c>
      <c r="M41" s="25">
        <f t="shared" si="18"/>
        <v>0</v>
      </c>
      <c r="N41" s="37">
        <v>0</v>
      </c>
      <c r="O41" s="23" t="s">
        <v>10</v>
      </c>
      <c r="P41" s="25">
        <f t="shared" si="19"/>
        <v>0</v>
      </c>
      <c r="Q41" s="37">
        <v>0</v>
      </c>
      <c r="R41" s="23" t="s">
        <v>10</v>
      </c>
      <c r="S41" s="25">
        <f t="shared" si="20"/>
        <v>0</v>
      </c>
      <c r="T41" s="35"/>
      <c r="U41" s="19"/>
      <c r="V41" s="19"/>
      <c r="W41" s="19"/>
      <c r="X41" s="19"/>
      <c r="Y41" s="19"/>
      <c r="Z41" s="19"/>
      <c r="AA41" s="19"/>
      <c r="AB41" s="19"/>
      <c r="AC41" s="19"/>
    </row>
    <row r="42" spans="1:60" ht="20.100000000000001" customHeight="1" x14ac:dyDescent="0.15">
      <c r="A42" s="20"/>
      <c r="B42" s="33">
        <v>4</v>
      </c>
      <c r="C42" s="13"/>
      <c r="D42" s="13"/>
      <c r="E42" s="14" t="s">
        <v>35</v>
      </c>
      <c r="F42" s="90"/>
      <c r="G42" s="24"/>
      <c r="H42" s="28">
        <f>SUM(K42,N42,Q42)</f>
        <v>2</v>
      </c>
      <c r="I42" s="23" t="s">
        <v>10</v>
      </c>
      <c r="J42" s="25">
        <f t="shared" si="17"/>
        <v>0</v>
      </c>
      <c r="K42" s="22">
        <v>2</v>
      </c>
      <c r="L42" s="23" t="s">
        <v>10</v>
      </c>
      <c r="M42" s="25">
        <f t="shared" si="18"/>
        <v>0</v>
      </c>
      <c r="N42" s="22">
        <v>0</v>
      </c>
      <c r="O42" s="23" t="s">
        <v>10</v>
      </c>
      <c r="P42" s="25">
        <f t="shared" si="19"/>
        <v>0</v>
      </c>
      <c r="Q42" s="22">
        <v>0</v>
      </c>
      <c r="R42" s="23" t="s">
        <v>10</v>
      </c>
      <c r="S42" s="25">
        <f t="shared" si="20"/>
        <v>0</v>
      </c>
      <c r="T42" s="32"/>
      <c r="U42" s="19"/>
      <c r="V42" s="19"/>
      <c r="W42" s="19"/>
      <c r="X42" s="19"/>
      <c r="Y42" s="19"/>
      <c r="Z42" s="19"/>
      <c r="AA42" s="19"/>
      <c r="AB42" s="19"/>
      <c r="AC42" s="19"/>
    </row>
    <row r="43" spans="1:60" s="44" customFormat="1" ht="20.100000000000001" customHeight="1" x14ac:dyDescent="0.15">
      <c r="A43" s="11"/>
      <c r="B43" s="21">
        <v>5</v>
      </c>
      <c r="C43" s="13"/>
      <c r="D43" s="13"/>
      <c r="E43" s="14" t="s">
        <v>36</v>
      </c>
      <c r="F43" s="98"/>
      <c r="G43" s="30"/>
      <c r="H43" s="28"/>
      <c r="I43" s="29"/>
      <c r="J43" s="30"/>
      <c r="K43" s="28"/>
      <c r="L43" s="29"/>
      <c r="M43" s="30"/>
      <c r="N43" s="28"/>
      <c r="O43" s="29"/>
      <c r="P43" s="30"/>
      <c r="Q43" s="28"/>
      <c r="R43" s="29"/>
      <c r="S43" s="30"/>
      <c r="T43" s="26"/>
      <c r="U43" s="19"/>
      <c r="V43" s="19"/>
      <c r="W43" s="19"/>
      <c r="X43" s="19"/>
      <c r="Y43" s="19"/>
      <c r="Z43" s="19"/>
      <c r="AA43" s="19"/>
      <c r="AB43" s="19"/>
      <c r="AC43" s="19"/>
      <c r="AD43" s="3"/>
      <c r="AE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BB43" s="3"/>
    </row>
    <row r="44" spans="1:60" s="44" customFormat="1" ht="20.100000000000001" customHeight="1" x14ac:dyDescent="0.15">
      <c r="A44" s="11"/>
      <c r="B44" s="34"/>
      <c r="C44" s="33">
        <v>1</v>
      </c>
      <c r="D44" s="13"/>
      <c r="E44" s="14" t="s">
        <v>195</v>
      </c>
      <c r="F44" s="90"/>
      <c r="G44" s="24"/>
      <c r="H44" s="28">
        <f>SUM(K44,N44,Q44)</f>
        <v>1</v>
      </c>
      <c r="I44" s="23" t="s">
        <v>10</v>
      </c>
      <c r="J44" s="25">
        <f t="shared" ref="J44:J46" si="21">G44*H44</f>
        <v>0</v>
      </c>
      <c r="K44" s="22">
        <v>1</v>
      </c>
      <c r="L44" s="23" t="s">
        <v>10</v>
      </c>
      <c r="M44" s="25">
        <f t="shared" ref="M44:M46" si="22">G44*K44</f>
        <v>0</v>
      </c>
      <c r="N44" s="22">
        <v>0</v>
      </c>
      <c r="O44" s="23" t="s">
        <v>10</v>
      </c>
      <c r="P44" s="25">
        <f t="shared" ref="P44:P46" si="23">G44*N44</f>
        <v>0</v>
      </c>
      <c r="Q44" s="22">
        <v>0</v>
      </c>
      <c r="R44" s="23" t="s">
        <v>10</v>
      </c>
      <c r="S44" s="25">
        <f t="shared" ref="S44:S46" si="24">G44*Q44</f>
        <v>0</v>
      </c>
      <c r="T44" s="35"/>
      <c r="U44" s="19"/>
      <c r="V44" s="19"/>
      <c r="W44" s="19"/>
      <c r="X44" s="19"/>
      <c r="Y44" s="19"/>
      <c r="Z44" s="19"/>
      <c r="AA44" s="19"/>
      <c r="AB44" s="19"/>
      <c r="AC44" s="19"/>
      <c r="AD44" s="3"/>
      <c r="AE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B44" s="3"/>
      <c r="BC44" s="3"/>
      <c r="BD44" s="3"/>
      <c r="BE44" s="3"/>
      <c r="BF44" s="3"/>
      <c r="BG44" s="3"/>
      <c r="BH44" s="3"/>
    </row>
    <row r="45" spans="1:60" ht="20.100000000000001" customHeight="1" x14ac:dyDescent="0.15">
      <c r="A45" s="20"/>
      <c r="B45" s="45"/>
      <c r="C45" s="33">
        <v>2</v>
      </c>
      <c r="D45" s="13"/>
      <c r="E45" s="14" t="s">
        <v>37</v>
      </c>
      <c r="F45" s="90"/>
      <c r="G45" s="24"/>
      <c r="H45" s="28">
        <f>SUM(K45,N45,Q45)</f>
        <v>1</v>
      </c>
      <c r="I45" s="23" t="s">
        <v>10</v>
      </c>
      <c r="J45" s="25">
        <f t="shared" si="21"/>
        <v>0</v>
      </c>
      <c r="K45" s="22">
        <v>1</v>
      </c>
      <c r="L45" s="23" t="s">
        <v>10</v>
      </c>
      <c r="M45" s="25">
        <f t="shared" si="22"/>
        <v>0</v>
      </c>
      <c r="N45" s="22">
        <v>0</v>
      </c>
      <c r="O45" s="23" t="s">
        <v>10</v>
      </c>
      <c r="P45" s="25">
        <f t="shared" si="23"/>
        <v>0</v>
      </c>
      <c r="Q45" s="22">
        <v>0</v>
      </c>
      <c r="R45" s="23" t="s">
        <v>10</v>
      </c>
      <c r="S45" s="25">
        <f t="shared" si="24"/>
        <v>0</v>
      </c>
      <c r="T45" s="32"/>
      <c r="U45" s="19"/>
      <c r="V45" s="19"/>
      <c r="W45" s="19"/>
      <c r="X45" s="19"/>
      <c r="Y45" s="19"/>
      <c r="Z45" s="19"/>
      <c r="AA45" s="19"/>
      <c r="AB45" s="19"/>
      <c r="AC45" s="19"/>
    </row>
    <row r="46" spans="1:60" ht="20.100000000000001" customHeight="1" x14ac:dyDescent="0.15">
      <c r="A46" s="20"/>
      <c r="B46" s="21">
        <v>6</v>
      </c>
      <c r="C46" s="13"/>
      <c r="D46" s="13"/>
      <c r="E46" s="38" t="s">
        <v>38</v>
      </c>
      <c r="F46" s="90"/>
      <c r="G46" s="24"/>
      <c r="H46" s="28">
        <f>SUM(K46,N46,Q46)</f>
        <v>1</v>
      </c>
      <c r="I46" s="23" t="s">
        <v>10</v>
      </c>
      <c r="J46" s="25">
        <f t="shared" si="21"/>
        <v>0</v>
      </c>
      <c r="K46" s="22">
        <v>1</v>
      </c>
      <c r="L46" s="23" t="s">
        <v>10</v>
      </c>
      <c r="M46" s="25">
        <f t="shared" si="22"/>
        <v>0</v>
      </c>
      <c r="N46" s="22">
        <v>0</v>
      </c>
      <c r="O46" s="23" t="s">
        <v>10</v>
      </c>
      <c r="P46" s="25">
        <f t="shared" si="23"/>
        <v>0</v>
      </c>
      <c r="Q46" s="22">
        <v>0</v>
      </c>
      <c r="R46" s="23" t="s">
        <v>10</v>
      </c>
      <c r="S46" s="25">
        <f t="shared" si="24"/>
        <v>0</v>
      </c>
      <c r="T46" s="32"/>
      <c r="U46" s="19"/>
      <c r="V46" s="19"/>
      <c r="W46" s="19"/>
      <c r="X46" s="19"/>
      <c r="Y46" s="19"/>
      <c r="Z46" s="19"/>
      <c r="AA46" s="19"/>
      <c r="AB46" s="19"/>
      <c r="AC46" s="19"/>
    </row>
    <row r="47" spans="1:60" ht="20.100000000000001" customHeight="1" x14ac:dyDescent="0.15">
      <c r="A47" s="43">
        <v>4</v>
      </c>
      <c r="B47" s="27"/>
      <c r="C47" s="13"/>
      <c r="D47" s="13"/>
      <c r="E47" s="14" t="s">
        <v>39</v>
      </c>
      <c r="F47" s="98"/>
      <c r="G47" s="30"/>
      <c r="H47" s="28"/>
      <c r="I47" s="29"/>
      <c r="J47" s="30"/>
      <c r="K47" s="28"/>
      <c r="L47" s="29"/>
      <c r="M47" s="30"/>
      <c r="N47" s="28"/>
      <c r="O47" s="29"/>
      <c r="P47" s="30"/>
      <c r="Q47" s="28"/>
      <c r="R47" s="29"/>
      <c r="S47" s="30"/>
      <c r="T47" s="26"/>
      <c r="U47" s="19"/>
      <c r="V47" s="19"/>
      <c r="W47" s="19"/>
      <c r="X47" s="19"/>
      <c r="Y47" s="19"/>
      <c r="Z47" s="19"/>
      <c r="AA47" s="19"/>
      <c r="AB47" s="19"/>
      <c r="AC47" s="19"/>
    </row>
    <row r="48" spans="1:60" ht="20.100000000000001" customHeight="1" x14ac:dyDescent="0.15">
      <c r="A48" s="20"/>
      <c r="B48" s="33">
        <v>1</v>
      </c>
      <c r="C48" s="13"/>
      <c r="D48" s="13"/>
      <c r="E48" s="14" t="s">
        <v>40</v>
      </c>
      <c r="F48" s="90"/>
      <c r="G48" s="24"/>
      <c r="H48" s="28">
        <f>SUM(K48,N48,Q48)</f>
        <v>1</v>
      </c>
      <c r="I48" s="23" t="s">
        <v>10</v>
      </c>
      <c r="J48" s="25">
        <f t="shared" ref="J48:J50" si="25">G48*H48</f>
        <v>0</v>
      </c>
      <c r="K48" s="22">
        <v>1</v>
      </c>
      <c r="L48" s="23" t="s">
        <v>10</v>
      </c>
      <c r="M48" s="25">
        <f t="shared" ref="M48:M50" si="26">G48*K48</f>
        <v>0</v>
      </c>
      <c r="N48" s="22">
        <v>0</v>
      </c>
      <c r="O48" s="23" t="s">
        <v>10</v>
      </c>
      <c r="P48" s="25">
        <f t="shared" ref="P48:P50" si="27">G48*N48</f>
        <v>0</v>
      </c>
      <c r="Q48" s="22">
        <v>0</v>
      </c>
      <c r="R48" s="23" t="s">
        <v>10</v>
      </c>
      <c r="S48" s="25">
        <f t="shared" ref="S48:S50" si="28">G48*Q48</f>
        <v>0</v>
      </c>
      <c r="T48" s="35"/>
      <c r="U48" s="19"/>
      <c r="V48" s="19"/>
      <c r="W48" s="19"/>
      <c r="X48" s="19"/>
      <c r="Y48" s="19"/>
      <c r="Z48" s="19"/>
      <c r="AA48" s="19"/>
      <c r="AB48" s="19"/>
      <c r="AC48" s="19"/>
    </row>
    <row r="49" spans="1:60" ht="20.100000000000001" customHeight="1" x14ac:dyDescent="0.15">
      <c r="A49" s="20"/>
      <c r="B49" s="33">
        <v>2</v>
      </c>
      <c r="C49" s="13"/>
      <c r="D49" s="13"/>
      <c r="E49" s="14" t="s">
        <v>41</v>
      </c>
      <c r="F49" s="90"/>
      <c r="G49" s="24"/>
      <c r="H49" s="28">
        <f>SUM(K49,N49,Q49)</f>
        <v>15</v>
      </c>
      <c r="I49" s="23" t="s">
        <v>10</v>
      </c>
      <c r="J49" s="25">
        <f t="shared" si="25"/>
        <v>0</v>
      </c>
      <c r="K49" s="22">
        <v>0</v>
      </c>
      <c r="L49" s="23" t="s">
        <v>10</v>
      </c>
      <c r="M49" s="25">
        <f t="shared" si="26"/>
        <v>0</v>
      </c>
      <c r="N49" s="22">
        <v>9</v>
      </c>
      <c r="O49" s="23" t="s">
        <v>10</v>
      </c>
      <c r="P49" s="25">
        <f t="shared" si="27"/>
        <v>0</v>
      </c>
      <c r="Q49" s="22">
        <v>6</v>
      </c>
      <c r="R49" s="23" t="s">
        <v>10</v>
      </c>
      <c r="S49" s="25">
        <f t="shared" si="28"/>
        <v>0</v>
      </c>
      <c r="T49" s="32"/>
      <c r="U49" s="19"/>
      <c r="V49" s="19"/>
      <c r="W49" s="19"/>
      <c r="X49" s="19"/>
      <c r="Y49" s="19"/>
      <c r="Z49" s="19"/>
      <c r="AA49" s="19"/>
      <c r="AB49" s="19"/>
      <c r="AC49" s="19"/>
    </row>
    <row r="50" spans="1:60" ht="20.100000000000001" customHeight="1" x14ac:dyDescent="0.15">
      <c r="A50" s="46"/>
      <c r="B50" s="33">
        <v>3</v>
      </c>
      <c r="C50" s="13"/>
      <c r="D50" s="13"/>
      <c r="E50" s="14" t="s">
        <v>42</v>
      </c>
      <c r="F50" s="90"/>
      <c r="G50" s="24"/>
      <c r="H50" s="28">
        <f>SUM(K50,N50,Q50)</f>
        <v>15</v>
      </c>
      <c r="I50" s="23" t="s">
        <v>10</v>
      </c>
      <c r="J50" s="25">
        <f t="shared" si="25"/>
        <v>0</v>
      </c>
      <c r="K50" s="22">
        <v>0</v>
      </c>
      <c r="L50" s="23" t="s">
        <v>10</v>
      </c>
      <c r="M50" s="25">
        <f t="shared" si="26"/>
        <v>0</v>
      </c>
      <c r="N50" s="22">
        <v>9</v>
      </c>
      <c r="O50" s="23" t="s">
        <v>10</v>
      </c>
      <c r="P50" s="25">
        <f t="shared" si="27"/>
        <v>0</v>
      </c>
      <c r="Q50" s="22">
        <v>6</v>
      </c>
      <c r="R50" s="23" t="s">
        <v>10</v>
      </c>
      <c r="S50" s="25">
        <f t="shared" si="28"/>
        <v>0</v>
      </c>
      <c r="T50" s="32"/>
      <c r="U50" s="19"/>
      <c r="V50" s="19"/>
      <c r="W50" s="19"/>
      <c r="X50" s="19"/>
      <c r="Y50" s="19"/>
      <c r="Z50" s="19"/>
      <c r="AA50" s="19"/>
      <c r="AB50" s="19"/>
      <c r="AC50" s="19"/>
    </row>
    <row r="51" spans="1:60" ht="20.100000000000001" customHeight="1" x14ac:dyDescent="0.15">
      <c r="A51" s="43">
        <v>5</v>
      </c>
      <c r="B51" s="13"/>
      <c r="C51" s="13"/>
      <c r="D51" s="13"/>
      <c r="E51" s="14" t="s">
        <v>43</v>
      </c>
      <c r="F51" s="98"/>
      <c r="G51" s="30"/>
      <c r="H51" s="28"/>
      <c r="I51" s="29"/>
      <c r="J51" s="30"/>
      <c r="K51" s="28"/>
      <c r="L51" s="29"/>
      <c r="M51" s="30"/>
      <c r="N51" s="28"/>
      <c r="O51" s="29"/>
      <c r="P51" s="30"/>
      <c r="Q51" s="28"/>
      <c r="R51" s="29"/>
      <c r="S51" s="30"/>
      <c r="T51" s="26"/>
      <c r="U51" s="19"/>
      <c r="V51" s="19"/>
      <c r="W51" s="19"/>
      <c r="X51" s="19"/>
      <c r="Y51" s="19"/>
      <c r="Z51" s="19"/>
      <c r="AA51" s="19"/>
      <c r="AB51" s="19"/>
      <c r="AC51" s="19"/>
    </row>
    <row r="52" spans="1:60" ht="20.100000000000001" customHeight="1" x14ac:dyDescent="0.15">
      <c r="A52" s="20"/>
      <c r="B52" s="21">
        <v>1</v>
      </c>
      <c r="C52" s="13"/>
      <c r="D52" s="13"/>
      <c r="E52" s="14" t="s">
        <v>44</v>
      </c>
      <c r="F52" s="90"/>
      <c r="G52" s="24"/>
      <c r="H52" s="28">
        <f t="shared" ref="H52:H59" si="29">SUM(K52,N52,Q52)</f>
        <v>1</v>
      </c>
      <c r="I52" s="23" t="s">
        <v>10</v>
      </c>
      <c r="J52" s="25">
        <f t="shared" ref="J52:J59" si="30">G52*H52</f>
        <v>0</v>
      </c>
      <c r="K52" s="22">
        <v>1</v>
      </c>
      <c r="L52" s="23" t="s">
        <v>10</v>
      </c>
      <c r="M52" s="25">
        <f t="shared" ref="M52:M59" si="31">G52*K52</f>
        <v>0</v>
      </c>
      <c r="N52" s="22">
        <v>0</v>
      </c>
      <c r="O52" s="23" t="s">
        <v>10</v>
      </c>
      <c r="P52" s="25">
        <f t="shared" ref="P52:P59" si="32">G52*N52</f>
        <v>0</v>
      </c>
      <c r="Q52" s="22">
        <v>0</v>
      </c>
      <c r="R52" s="23" t="s">
        <v>10</v>
      </c>
      <c r="S52" s="25">
        <f t="shared" ref="S52:S59" si="33">G52*Q52</f>
        <v>0</v>
      </c>
      <c r="T52" s="47"/>
      <c r="U52" s="19"/>
      <c r="V52" s="19"/>
      <c r="W52" s="19"/>
      <c r="X52" s="19"/>
      <c r="Y52" s="19"/>
      <c r="Z52" s="19"/>
      <c r="AA52" s="19"/>
      <c r="AB52" s="19"/>
      <c r="AC52" s="19"/>
    </row>
    <row r="53" spans="1:60" ht="20.100000000000001" customHeight="1" x14ac:dyDescent="0.15">
      <c r="A53" s="20"/>
      <c r="B53" s="21">
        <v>2</v>
      </c>
      <c r="C53" s="13"/>
      <c r="D53" s="13"/>
      <c r="E53" s="14" t="s">
        <v>45</v>
      </c>
      <c r="F53" s="90"/>
      <c r="G53" s="24"/>
      <c r="H53" s="28">
        <f t="shared" si="29"/>
        <v>2</v>
      </c>
      <c r="I53" s="23" t="s">
        <v>10</v>
      </c>
      <c r="J53" s="25">
        <f t="shared" si="30"/>
        <v>0</v>
      </c>
      <c r="K53" s="22">
        <v>0</v>
      </c>
      <c r="L53" s="23" t="s">
        <v>10</v>
      </c>
      <c r="M53" s="25">
        <f t="shared" si="31"/>
        <v>0</v>
      </c>
      <c r="N53" s="22">
        <v>1</v>
      </c>
      <c r="O53" s="23" t="s">
        <v>10</v>
      </c>
      <c r="P53" s="25">
        <f t="shared" si="32"/>
        <v>0</v>
      </c>
      <c r="Q53" s="22">
        <v>1</v>
      </c>
      <c r="R53" s="23" t="s">
        <v>10</v>
      </c>
      <c r="S53" s="25">
        <f t="shared" si="33"/>
        <v>0</v>
      </c>
      <c r="T53" s="35"/>
      <c r="U53" s="19"/>
      <c r="V53" s="19"/>
      <c r="W53" s="19"/>
      <c r="X53" s="19"/>
      <c r="Y53" s="19"/>
      <c r="Z53" s="19"/>
      <c r="AA53" s="19"/>
      <c r="AB53" s="19"/>
      <c r="AC53" s="19"/>
    </row>
    <row r="54" spans="1:60" ht="20.100000000000001" customHeight="1" x14ac:dyDescent="0.15">
      <c r="A54" s="20"/>
      <c r="B54" s="33">
        <v>3</v>
      </c>
      <c r="C54" s="13"/>
      <c r="D54" s="13"/>
      <c r="E54" s="14" t="s">
        <v>42</v>
      </c>
      <c r="F54" s="90"/>
      <c r="G54" s="24"/>
      <c r="H54" s="28">
        <f t="shared" si="29"/>
        <v>2</v>
      </c>
      <c r="I54" s="23" t="s">
        <v>10</v>
      </c>
      <c r="J54" s="25">
        <f t="shared" si="30"/>
        <v>0</v>
      </c>
      <c r="K54" s="22">
        <v>0</v>
      </c>
      <c r="L54" s="23" t="s">
        <v>10</v>
      </c>
      <c r="M54" s="25">
        <f t="shared" si="31"/>
        <v>0</v>
      </c>
      <c r="N54" s="22">
        <v>1</v>
      </c>
      <c r="O54" s="23" t="s">
        <v>10</v>
      </c>
      <c r="P54" s="25">
        <f t="shared" si="32"/>
        <v>0</v>
      </c>
      <c r="Q54" s="22">
        <v>1</v>
      </c>
      <c r="R54" s="23" t="s">
        <v>10</v>
      </c>
      <c r="S54" s="25">
        <f t="shared" si="33"/>
        <v>0</v>
      </c>
      <c r="T54" s="32"/>
      <c r="U54" s="19"/>
      <c r="V54" s="19"/>
      <c r="W54" s="19"/>
      <c r="X54" s="19"/>
      <c r="Y54" s="19"/>
      <c r="Z54" s="19"/>
      <c r="AA54" s="19"/>
      <c r="AB54" s="19"/>
      <c r="AC54" s="19"/>
    </row>
    <row r="55" spans="1:60" ht="20.100000000000001" customHeight="1" x14ac:dyDescent="0.15">
      <c r="A55" s="20"/>
      <c r="B55" s="33">
        <v>4</v>
      </c>
      <c r="C55" s="27"/>
      <c r="D55" s="27"/>
      <c r="E55" s="14" t="s">
        <v>46</v>
      </c>
      <c r="F55" s="90"/>
      <c r="G55" s="24"/>
      <c r="H55" s="28">
        <f t="shared" si="29"/>
        <v>2</v>
      </c>
      <c r="I55" s="23" t="s">
        <v>10</v>
      </c>
      <c r="J55" s="25">
        <f t="shared" si="30"/>
        <v>0</v>
      </c>
      <c r="K55" s="22">
        <v>0</v>
      </c>
      <c r="L55" s="23" t="s">
        <v>10</v>
      </c>
      <c r="M55" s="25">
        <f t="shared" si="31"/>
        <v>0</v>
      </c>
      <c r="N55" s="22">
        <v>1</v>
      </c>
      <c r="O55" s="23" t="s">
        <v>10</v>
      </c>
      <c r="P55" s="25">
        <f t="shared" si="32"/>
        <v>0</v>
      </c>
      <c r="Q55" s="22">
        <v>1</v>
      </c>
      <c r="R55" s="23" t="s">
        <v>10</v>
      </c>
      <c r="S55" s="25">
        <f t="shared" si="33"/>
        <v>0</v>
      </c>
      <c r="T55" s="32"/>
      <c r="U55" s="19"/>
      <c r="V55" s="19"/>
      <c r="W55" s="19"/>
      <c r="X55" s="19"/>
      <c r="Y55" s="19"/>
      <c r="Z55" s="19"/>
      <c r="AA55" s="19"/>
      <c r="AB55" s="19"/>
      <c r="AC55" s="19"/>
    </row>
    <row r="56" spans="1:60" ht="20.100000000000001" customHeight="1" x14ac:dyDescent="0.15">
      <c r="A56" s="20"/>
      <c r="B56" s="33">
        <v>5</v>
      </c>
      <c r="C56" s="13"/>
      <c r="D56" s="13"/>
      <c r="E56" s="14" t="s">
        <v>47</v>
      </c>
      <c r="F56" s="90"/>
      <c r="G56" s="24"/>
      <c r="H56" s="28">
        <f t="shared" si="29"/>
        <v>2</v>
      </c>
      <c r="I56" s="23" t="s">
        <v>10</v>
      </c>
      <c r="J56" s="25">
        <f t="shared" si="30"/>
        <v>0</v>
      </c>
      <c r="K56" s="22">
        <v>0</v>
      </c>
      <c r="L56" s="23" t="s">
        <v>10</v>
      </c>
      <c r="M56" s="25">
        <f t="shared" si="31"/>
        <v>0</v>
      </c>
      <c r="N56" s="22">
        <v>1</v>
      </c>
      <c r="O56" s="23" t="s">
        <v>10</v>
      </c>
      <c r="P56" s="25">
        <f t="shared" si="32"/>
        <v>0</v>
      </c>
      <c r="Q56" s="22">
        <v>1</v>
      </c>
      <c r="R56" s="23" t="s">
        <v>10</v>
      </c>
      <c r="S56" s="25">
        <f t="shared" si="33"/>
        <v>0</v>
      </c>
      <c r="T56" s="32"/>
      <c r="U56" s="19"/>
      <c r="V56" s="19"/>
      <c r="W56" s="19"/>
      <c r="X56" s="19"/>
      <c r="Y56" s="19"/>
      <c r="Z56" s="19"/>
      <c r="AA56" s="19"/>
      <c r="AB56" s="19"/>
      <c r="AC56" s="19"/>
    </row>
    <row r="57" spans="1:60" ht="20.100000000000001" customHeight="1" x14ac:dyDescent="0.15">
      <c r="A57" s="43">
        <v>6</v>
      </c>
      <c r="B57" s="13"/>
      <c r="C57" s="13"/>
      <c r="D57" s="13"/>
      <c r="E57" s="14" t="s">
        <v>48</v>
      </c>
      <c r="F57" s="90"/>
      <c r="G57" s="24"/>
      <c r="H57" s="28">
        <f t="shared" si="29"/>
        <v>2</v>
      </c>
      <c r="I57" s="23" t="s">
        <v>10</v>
      </c>
      <c r="J57" s="25">
        <f t="shared" si="30"/>
        <v>0</v>
      </c>
      <c r="K57" s="22">
        <v>0</v>
      </c>
      <c r="L57" s="23" t="s">
        <v>10</v>
      </c>
      <c r="M57" s="25">
        <f t="shared" si="31"/>
        <v>0</v>
      </c>
      <c r="N57" s="22">
        <v>1</v>
      </c>
      <c r="O57" s="23" t="s">
        <v>10</v>
      </c>
      <c r="P57" s="25">
        <f t="shared" si="32"/>
        <v>0</v>
      </c>
      <c r="Q57" s="22">
        <v>1</v>
      </c>
      <c r="R57" s="23" t="s">
        <v>10</v>
      </c>
      <c r="S57" s="25">
        <f t="shared" si="33"/>
        <v>0</v>
      </c>
      <c r="T57" s="32"/>
      <c r="U57" s="19"/>
      <c r="V57" s="19"/>
      <c r="W57" s="19"/>
      <c r="X57" s="19"/>
      <c r="Y57" s="19"/>
      <c r="Z57" s="19"/>
      <c r="AA57" s="19"/>
      <c r="AB57" s="19"/>
      <c r="AC57" s="19"/>
    </row>
    <row r="58" spans="1:60" ht="20.100000000000001" customHeight="1" x14ac:dyDescent="0.15">
      <c r="A58" s="43">
        <v>7</v>
      </c>
      <c r="B58" s="13"/>
      <c r="C58" s="13"/>
      <c r="D58" s="13"/>
      <c r="E58" s="14" t="s">
        <v>49</v>
      </c>
      <c r="F58" s="90"/>
      <c r="G58" s="24"/>
      <c r="H58" s="28">
        <f t="shared" si="29"/>
        <v>1</v>
      </c>
      <c r="I58" s="23" t="s">
        <v>10</v>
      </c>
      <c r="J58" s="25">
        <f t="shared" si="30"/>
        <v>0</v>
      </c>
      <c r="K58" s="22">
        <v>1</v>
      </c>
      <c r="L58" s="23" t="s">
        <v>10</v>
      </c>
      <c r="M58" s="25">
        <f t="shared" si="31"/>
        <v>0</v>
      </c>
      <c r="N58" s="22">
        <v>0</v>
      </c>
      <c r="O58" s="23" t="s">
        <v>10</v>
      </c>
      <c r="P58" s="25">
        <f t="shared" si="32"/>
        <v>0</v>
      </c>
      <c r="Q58" s="22">
        <v>0</v>
      </c>
      <c r="R58" s="23" t="s">
        <v>10</v>
      </c>
      <c r="S58" s="25">
        <f t="shared" si="33"/>
        <v>0</v>
      </c>
      <c r="T58" s="35"/>
      <c r="U58" s="19"/>
      <c r="V58" s="19"/>
      <c r="W58" s="19"/>
      <c r="X58" s="19"/>
      <c r="Y58" s="19"/>
      <c r="Z58" s="19"/>
      <c r="AA58" s="19"/>
      <c r="AB58" s="19"/>
      <c r="AC58" s="19"/>
    </row>
    <row r="59" spans="1:60" ht="20.100000000000001" customHeight="1" x14ac:dyDescent="0.15">
      <c r="A59" s="43">
        <v>8</v>
      </c>
      <c r="B59" s="13"/>
      <c r="C59" s="13"/>
      <c r="D59" s="13"/>
      <c r="E59" s="14" t="s">
        <v>50</v>
      </c>
      <c r="F59" s="90"/>
      <c r="G59" s="24"/>
      <c r="H59" s="28">
        <f t="shared" si="29"/>
        <v>1</v>
      </c>
      <c r="I59" s="23" t="s">
        <v>10</v>
      </c>
      <c r="J59" s="25">
        <f t="shared" si="30"/>
        <v>0</v>
      </c>
      <c r="K59" s="22">
        <v>1</v>
      </c>
      <c r="L59" s="23" t="s">
        <v>10</v>
      </c>
      <c r="M59" s="25">
        <f t="shared" si="31"/>
        <v>0</v>
      </c>
      <c r="N59" s="22">
        <v>0</v>
      </c>
      <c r="O59" s="23" t="s">
        <v>10</v>
      </c>
      <c r="P59" s="25">
        <f t="shared" si="32"/>
        <v>0</v>
      </c>
      <c r="Q59" s="22">
        <v>0</v>
      </c>
      <c r="R59" s="23" t="s">
        <v>10</v>
      </c>
      <c r="S59" s="25">
        <f t="shared" si="33"/>
        <v>0</v>
      </c>
      <c r="T59" s="35"/>
      <c r="U59" s="19"/>
      <c r="V59" s="19"/>
      <c r="W59" s="19"/>
      <c r="X59" s="19"/>
      <c r="Y59" s="19"/>
      <c r="Z59" s="19"/>
      <c r="AA59" s="19"/>
      <c r="AB59" s="19"/>
      <c r="AC59" s="19"/>
    </row>
    <row r="60" spans="1:60" ht="20.100000000000001" customHeight="1" x14ac:dyDescent="0.15">
      <c r="A60" s="43">
        <v>9</v>
      </c>
      <c r="B60" s="13"/>
      <c r="C60" s="13"/>
      <c r="D60" s="13"/>
      <c r="E60" s="14" t="s">
        <v>51</v>
      </c>
      <c r="F60" s="98"/>
      <c r="G60" s="30"/>
      <c r="H60" s="28"/>
      <c r="I60" s="29"/>
      <c r="J60" s="30"/>
      <c r="K60" s="28"/>
      <c r="L60" s="29"/>
      <c r="M60" s="30"/>
      <c r="N60" s="28"/>
      <c r="O60" s="29"/>
      <c r="P60" s="30"/>
      <c r="Q60" s="28"/>
      <c r="R60" s="29"/>
      <c r="S60" s="30"/>
      <c r="T60" s="26"/>
      <c r="U60" s="19"/>
      <c r="V60" s="19"/>
      <c r="W60" s="19"/>
      <c r="X60" s="19"/>
      <c r="Y60" s="19"/>
      <c r="Z60" s="19"/>
      <c r="AA60" s="19"/>
      <c r="AB60" s="19"/>
      <c r="AC60" s="19"/>
    </row>
    <row r="61" spans="1:60" ht="20.100000000000001" customHeight="1" x14ac:dyDescent="0.15">
      <c r="A61" s="20"/>
      <c r="B61" s="33">
        <v>1</v>
      </c>
      <c r="C61" s="13"/>
      <c r="D61" s="13"/>
      <c r="E61" s="14" t="s">
        <v>52</v>
      </c>
      <c r="F61" s="90"/>
      <c r="G61" s="24"/>
      <c r="H61" s="28">
        <f>SUM(K61,N61,Q61)</f>
        <v>2</v>
      </c>
      <c r="I61" s="23" t="s">
        <v>10</v>
      </c>
      <c r="J61" s="25">
        <f t="shared" ref="J61:J63" si="34">G61*H61</f>
        <v>0</v>
      </c>
      <c r="K61" s="22">
        <v>2</v>
      </c>
      <c r="L61" s="23" t="s">
        <v>10</v>
      </c>
      <c r="M61" s="25">
        <f t="shared" ref="M61:M63" si="35">G61*K61</f>
        <v>0</v>
      </c>
      <c r="N61" s="22">
        <v>0</v>
      </c>
      <c r="O61" s="23" t="s">
        <v>10</v>
      </c>
      <c r="P61" s="25">
        <f t="shared" ref="P61:P63" si="36">G61*N61</f>
        <v>0</v>
      </c>
      <c r="Q61" s="22">
        <v>0</v>
      </c>
      <c r="R61" s="23" t="s">
        <v>10</v>
      </c>
      <c r="S61" s="25">
        <f t="shared" ref="S61:S63" si="37">G61*Q61</f>
        <v>0</v>
      </c>
      <c r="T61" s="35"/>
      <c r="U61" s="19"/>
      <c r="V61" s="19"/>
      <c r="W61" s="19"/>
      <c r="X61" s="19"/>
      <c r="Y61" s="19"/>
      <c r="Z61" s="19"/>
      <c r="AA61" s="19"/>
      <c r="AB61" s="19"/>
      <c r="AC61" s="19"/>
    </row>
    <row r="62" spans="1:60" ht="20.100000000000001" customHeight="1" x14ac:dyDescent="0.15">
      <c r="A62" s="20"/>
      <c r="B62" s="33">
        <v>2</v>
      </c>
      <c r="C62" s="13"/>
      <c r="D62" s="13"/>
      <c r="E62" s="14" t="s">
        <v>53</v>
      </c>
      <c r="F62" s="90"/>
      <c r="G62" s="24"/>
      <c r="H62" s="28">
        <f>SUM(K62,N62,Q62)</f>
        <v>62</v>
      </c>
      <c r="I62" s="23" t="s">
        <v>10</v>
      </c>
      <c r="J62" s="25">
        <f t="shared" si="34"/>
        <v>0</v>
      </c>
      <c r="K62" s="22">
        <v>0</v>
      </c>
      <c r="L62" s="23" t="s">
        <v>10</v>
      </c>
      <c r="M62" s="25">
        <f t="shared" si="35"/>
        <v>0</v>
      </c>
      <c r="N62" s="22">
        <v>39</v>
      </c>
      <c r="O62" s="23" t="s">
        <v>10</v>
      </c>
      <c r="P62" s="25">
        <f t="shared" si="36"/>
        <v>0</v>
      </c>
      <c r="Q62" s="22">
        <v>23</v>
      </c>
      <c r="R62" s="23" t="s">
        <v>10</v>
      </c>
      <c r="S62" s="25">
        <f t="shared" si="37"/>
        <v>0</v>
      </c>
      <c r="T62" s="32"/>
      <c r="U62" s="19"/>
      <c r="V62" s="19"/>
      <c r="W62" s="19"/>
      <c r="X62" s="19"/>
      <c r="Y62" s="19"/>
      <c r="Z62" s="19"/>
      <c r="AA62" s="19"/>
      <c r="AB62" s="19"/>
      <c r="AC62" s="19"/>
    </row>
    <row r="63" spans="1:60" ht="20.100000000000001" customHeight="1" x14ac:dyDescent="0.15">
      <c r="A63" s="41">
        <v>10</v>
      </c>
      <c r="B63" s="13"/>
      <c r="C63" s="13"/>
      <c r="D63" s="13"/>
      <c r="E63" s="14" t="s">
        <v>54</v>
      </c>
      <c r="F63" s="90"/>
      <c r="G63" s="24"/>
      <c r="H63" s="28">
        <f>SUM(K63,N63,Q63)</f>
        <v>1</v>
      </c>
      <c r="I63" s="23" t="s">
        <v>10</v>
      </c>
      <c r="J63" s="25">
        <f t="shared" si="34"/>
        <v>0</v>
      </c>
      <c r="K63" s="22">
        <v>1</v>
      </c>
      <c r="L63" s="23" t="s">
        <v>10</v>
      </c>
      <c r="M63" s="25">
        <f t="shared" si="35"/>
        <v>0</v>
      </c>
      <c r="N63" s="22">
        <v>0</v>
      </c>
      <c r="O63" s="23" t="s">
        <v>10</v>
      </c>
      <c r="P63" s="25">
        <f t="shared" si="36"/>
        <v>0</v>
      </c>
      <c r="Q63" s="22">
        <v>0</v>
      </c>
      <c r="R63" s="23" t="s">
        <v>10</v>
      </c>
      <c r="S63" s="25">
        <f t="shared" si="37"/>
        <v>0</v>
      </c>
      <c r="T63" s="32"/>
      <c r="U63" s="19"/>
      <c r="V63" s="19"/>
      <c r="W63" s="19"/>
      <c r="X63" s="19"/>
      <c r="Y63" s="19"/>
      <c r="Z63" s="19"/>
      <c r="AA63" s="19"/>
      <c r="AB63" s="19"/>
      <c r="AC63" s="19"/>
    </row>
    <row r="64" spans="1:60" ht="20.100000000000001" customHeight="1" x14ac:dyDescent="0.15">
      <c r="A64" s="43">
        <v>11</v>
      </c>
      <c r="B64" s="13"/>
      <c r="C64" s="13"/>
      <c r="D64" s="13"/>
      <c r="E64" s="14" t="s">
        <v>55</v>
      </c>
      <c r="F64" s="98"/>
      <c r="G64" s="57"/>
      <c r="H64" s="28"/>
      <c r="I64" s="48"/>
      <c r="J64" s="49"/>
      <c r="K64" s="28"/>
      <c r="L64" s="48"/>
      <c r="M64" s="49"/>
      <c r="N64" s="28"/>
      <c r="O64" s="48"/>
      <c r="P64" s="49"/>
      <c r="Q64" s="28"/>
      <c r="R64" s="48"/>
      <c r="S64" s="49"/>
      <c r="T64" s="50"/>
      <c r="U64" s="19"/>
      <c r="V64" s="19"/>
      <c r="W64" s="19"/>
      <c r="X64" s="19"/>
      <c r="Y64" s="19"/>
      <c r="Z64" s="19"/>
      <c r="AA64" s="19"/>
      <c r="AB64" s="19"/>
      <c r="AC64" s="19"/>
      <c r="AY64" s="44"/>
      <c r="AZ64" s="44"/>
      <c r="BC64" s="44"/>
      <c r="BD64" s="44"/>
      <c r="BE64" s="44"/>
      <c r="BF64" s="44"/>
      <c r="BG64" s="44"/>
      <c r="BH64" s="44"/>
    </row>
    <row r="65" spans="1:60" ht="20.100000000000001" customHeight="1" x14ac:dyDescent="0.15">
      <c r="A65" s="11"/>
      <c r="B65" s="21">
        <v>1</v>
      </c>
      <c r="C65" s="13"/>
      <c r="D65" s="13"/>
      <c r="E65" s="14" t="s">
        <v>56</v>
      </c>
      <c r="F65" s="90"/>
      <c r="G65" s="24"/>
      <c r="H65" s="28">
        <f t="shared" ref="H65:H72" si="38">SUM(K65,N65,Q65)</f>
        <v>1</v>
      </c>
      <c r="I65" s="23" t="s">
        <v>10</v>
      </c>
      <c r="J65" s="25">
        <f t="shared" ref="J65:J72" si="39">G65*H65</f>
        <v>0</v>
      </c>
      <c r="K65" s="22">
        <v>1</v>
      </c>
      <c r="L65" s="23" t="s">
        <v>10</v>
      </c>
      <c r="M65" s="25">
        <f t="shared" ref="M65:M72" si="40">G65*K65</f>
        <v>0</v>
      </c>
      <c r="N65" s="22">
        <v>0</v>
      </c>
      <c r="O65" s="23" t="s">
        <v>10</v>
      </c>
      <c r="P65" s="25">
        <f t="shared" ref="P65:P72" si="41">G65*N65</f>
        <v>0</v>
      </c>
      <c r="Q65" s="22">
        <v>0</v>
      </c>
      <c r="R65" s="23" t="s">
        <v>10</v>
      </c>
      <c r="S65" s="25">
        <f t="shared" ref="S65:S72" si="42">G65*Q65</f>
        <v>0</v>
      </c>
      <c r="T65" s="32"/>
      <c r="U65" s="19"/>
      <c r="V65" s="19"/>
      <c r="W65" s="19"/>
      <c r="X65" s="19"/>
      <c r="Y65" s="19"/>
      <c r="Z65" s="19"/>
      <c r="AA65" s="19"/>
      <c r="AB65" s="19"/>
      <c r="AC65" s="19"/>
      <c r="AY65" s="44"/>
      <c r="AZ65" s="44"/>
      <c r="BC65" s="44"/>
      <c r="BD65" s="44"/>
      <c r="BE65" s="44"/>
      <c r="BF65" s="44"/>
      <c r="BG65" s="44"/>
      <c r="BH65" s="44"/>
    </row>
    <row r="66" spans="1:60" s="44" customFormat="1" ht="20.100000000000001" customHeight="1" x14ac:dyDescent="0.15">
      <c r="A66" s="11"/>
      <c r="B66" s="21">
        <v>2</v>
      </c>
      <c r="C66" s="13"/>
      <c r="D66" s="13"/>
      <c r="E66" s="14" t="s">
        <v>57</v>
      </c>
      <c r="F66" s="90"/>
      <c r="G66" s="24"/>
      <c r="H66" s="28">
        <f t="shared" si="38"/>
        <v>16</v>
      </c>
      <c r="I66" s="23" t="s">
        <v>10</v>
      </c>
      <c r="J66" s="25">
        <f t="shared" si="39"/>
        <v>0</v>
      </c>
      <c r="K66" s="22">
        <v>1</v>
      </c>
      <c r="L66" s="23" t="s">
        <v>10</v>
      </c>
      <c r="M66" s="25">
        <f t="shared" si="40"/>
        <v>0</v>
      </c>
      <c r="N66" s="22">
        <v>9</v>
      </c>
      <c r="O66" s="23" t="s">
        <v>10</v>
      </c>
      <c r="P66" s="25">
        <f t="shared" si="41"/>
        <v>0</v>
      </c>
      <c r="Q66" s="22">
        <v>6</v>
      </c>
      <c r="R66" s="23" t="s">
        <v>10</v>
      </c>
      <c r="S66" s="25">
        <f t="shared" si="42"/>
        <v>0</v>
      </c>
      <c r="T66" s="35"/>
      <c r="U66" s="19"/>
      <c r="V66" s="19"/>
      <c r="W66" s="19"/>
      <c r="X66" s="19"/>
      <c r="Y66" s="19"/>
      <c r="Z66" s="19"/>
      <c r="AA66" s="19"/>
      <c r="AB66" s="19"/>
      <c r="AC66" s="19"/>
      <c r="AJ66" s="3"/>
      <c r="BB66" s="3"/>
    </row>
    <row r="67" spans="1:60" s="44" customFormat="1" ht="20.100000000000001" customHeight="1" x14ac:dyDescent="0.15">
      <c r="A67" s="11"/>
      <c r="B67" s="21">
        <v>3</v>
      </c>
      <c r="C67" s="13"/>
      <c r="D67" s="13"/>
      <c r="E67" s="14" t="s">
        <v>58</v>
      </c>
      <c r="F67" s="90"/>
      <c r="G67" s="24"/>
      <c r="H67" s="28">
        <f t="shared" si="38"/>
        <v>4</v>
      </c>
      <c r="I67" s="23" t="s">
        <v>10</v>
      </c>
      <c r="J67" s="25">
        <f t="shared" si="39"/>
        <v>0</v>
      </c>
      <c r="K67" s="22">
        <v>4</v>
      </c>
      <c r="L67" s="23" t="s">
        <v>10</v>
      </c>
      <c r="M67" s="25">
        <f t="shared" si="40"/>
        <v>0</v>
      </c>
      <c r="N67" s="22">
        <v>0</v>
      </c>
      <c r="O67" s="23" t="s">
        <v>10</v>
      </c>
      <c r="P67" s="25">
        <f t="shared" si="41"/>
        <v>0</v>
      </c>
      <c r="Q67" s="22">
        <v>0</v>
      </c>
      <c r="R67" s="23" t="s">
        <v>10</v>
      </c>
      <c r="S67" s="25">
        <f t="shared" si="42"/>
        <v>0</v>
      </c>
      <c r="T67" s="35"/>
      <c r="U67" s="19"/>
      <c r="V67" s="19"/>
      <c r="W67" s="19"/>
      <c r="X67" s="19"/>
      <c r="Y67" s="19"/>
      <c r="Z67" s="19"/>
      <c r="AA67" s="19"/>
      <c r="AB67" s="19"/>
      <c r="AC67" s="19"/>
      <c r="AJ67" s="3"/>
      <c r="BB67" s="3"/>
    </row>
    <row r="68" spans="1:60" s="44" customFormat="1" ht="20.100000000000001" customHeight="1" x14ac:dyDescent="0.15">
      <c r="A68" s="11"/>
      <c r="B68" s="21">
        <v>4</v>
      </c>
      <c r="C68" s="27"/>
      <c r="D68" s="13"/>
      <c r="E68" s="14" t="s">
        <v>59</v>
      </c>
      <c r="F68" s="90"/>
      <c r="G68" s="24"/>
      <c r="H68" s="28">
        <f t="shared" si="38"/>
        <v>3</v>
      </c>
      <c r="I68" s="23" t="s">
        <v>10</v>
      </c>
      <c r="J68" s="25">
        <f t="shared" si="39"/>
        <v>0</v>
      </c>
      <c r="K68" s="22">
        <v>1</v>
      </c>
      <c r="L68" s="23" t="s">
        <v>10</v>
      </c>
      <c r="M68" s="25">
        <f t="shared" si="40"/>
        <v>0</v>
      </c>
      <c r="N68" s="22">
        <v>1</v>
      </c>
      <c r="O68" s="23" t="s">
        <v>10</v>
      </c>
      <c r="P68" s="25">
        <f t="shared" si="41"/>
        <v>0</v>
      </c>
      <c r="Q68" s="22">
        <v>1</v>
      </c>
      <c r="R68" s="23" t="s">
        <v>10</v>
      </c>
      <c r="S68" s="25">
        <f t="shared" si="42"/>
        <v>0</v>
      </c>
      <c r="T68" s="50"/>
      <c r="U68" s="19"/>
      <c r="V68" s="19"/>
      <c r="W68" s="19"/>
      <c r="X68" s="19"/>
      <c r="Y68" s="19"/>
      <c r="Z68" s="19"/>
      <c r="AA68" s="19"/>
      <c r="AB68" s="19"/>
      <c r="AC68" s="19"/>
      <c r="BB68" s="3"/>
    </row>
    <row r="69" spans="1:60" ht="20.100000000000001" customHeight="1" x14ac:dyDescent="0.4">
      <c r="A69" s="20"/>
      <c r="B69" s="21">
        <v>5</v>
      </c>
      <c r="C69" s="13"/>
      <c r="D69" s="13"/>
      <c r="E69" s="14" t="s">
        <v>60</v>
      </c>
      <c r="F69" s="90"/>
      <c r="G69" s="24"/>
      <c r="H69" s="28">
        <f t="shared" si="38"/>
        <v>2</v>
      </c>
      <c r="I69" s="23" t="s">
        <v>10</v>
      </c>
      <c r="J69" s="25">
        <f t="shared" si="39"/>
        <v>0</v>
      </c>
      <c r="K69" s="22">
        <v>0</v>
      </c>
      <c r="L69" s="23" t="s">
        <v>10</v>
      </c>
      <c r="M69" s="25">
        <f t="shared" si="40"/>
        <v>0</v>
      </c>
      <c r="N69" s="22">
        <v>1</v>
      </c>
      <c r="O69" s="23" t="s">
        <v>10</v>
      </c>
      <c r="P69" s="25">
        <f t="shared" si="41"/>
        <v>0</v>
      </c>
      <c r="Q69" s="22">
        <v>1</v>
      </c>
      <c r="R69" s="23" t="s">
        <v>10</v>
      </c>
      <c r="S69" s="25">
        <f t="shared" si="42"/>
        <v>0</v>
      </c>
      <c r="T69" s="32"/>
    </row>
    <row r="70" spans="1:60" ht="20.100000000000001" customHeight="1" x14ac:dyDescent="0.4">
      <c r="A70" s="20"/>
      <c r="B70" s="21">
        <v>6</v>
      </c>
      <c r="C70" s="13"/>
      <c r="D70" s="13"/>
      <c r="E70" s="14" t="s">
        <v>61</v>
      </c>
      <c r="F70" s="90"/>
      <c r="G70" s="24"/>
      <c r="H70" s="28">
        <f t="shared" si="38"/>
        <v>1</v>
      </c>
      <c r="I70" s="23" t="s">
        <v>10</v>
      </c>
      <c r="J70" s="25">
        <f t="shared" si="39"/>
        <v>0</v>
      </c>
      <c r="K70" s="22">
        <v>0</v>
      </c>
      <c r="L70" s="23" t="s">
        <v>10</v>
      </c>
      <c r="M70" s="25">
        <f t="shared" si="40"/>
        <v>0</v>
      </c>
      <c r="N70" s="22">
        <v>0</v>
      </c>
      <c r="O70" s="23" t="s">
        <v>10</v>
      </c>
      <c r="P70" s="25">
        <f t="shared" si="41"/>
        <v>0</v>
      </c>
      <c r="Q70" s="22">
        <v>1</v>
      </c>
      <c r="R70" s="23" t="s">
        <v>10</v>
      </c>
      <c r="S70" s="25">
        <f t="shared" si="42"/>
        <v>0</v>
      </c>
      <c r="T70" s="32"/>
    </row>
    <row r="71" spans="1:60" ht="20.100000000000001" customHeight="1" x14ac:dyDescent="0.4">
      <c r="A71" s="46"/>
      <c r="B71" s="33">
        <v>7</v>
      </c>
      <c r="C71" s="13"/>
      <c r="D71" s="13"/>
      <c r="E71" s="14" t="s">
        <v>62</v>
      </c>
      <c r="F71" s="90"/>
      <c r="G71" s="24"/>
      <c r="H71" s="28">
        <f t="shared" si="38"/>
        <v>2</v>
      </c>
      <c r="I71" s="23" t="s">
        <v>10</v>
      </c>
      <c r="J71" s="52">
        <f t="shared" si="39"/>
        <v>0</v>
      </c>
      <c r="K71" s="22">
        <v>0</v>
      </c>
      <c r="L71" s="23" t="s">
        <v>10</v>
      </c>
      <c r="M71" s="52">
        <f t="shared" si="40"/>
        <v>0</v>
      </c>
      <c r="N71" s="22">
        <v>1</v>
      </c>
      <c r="O71" s="23" t="s">
        <v>10</v>
      </c>
      <c r="P71" s="52">
        <f t="shared" si="41"/>
        <v>0</v>
      </c>
      <c r="Q71" s="22">
        <v>1</v>
      </c>
      <c r="R71" s="23" t="s">
        <v>10</v>
      </c>
      <c r="S71" s="52">
        <f t="shared" si="42"/>
        <v>0</v>
      </c>
      <c r="T71" s="32"/>
    </row>
    <row r="72" spans="1:60" s="44" customFormat="1" ht="20.100000000000001" customHeight="1" x14ac:dyDescent="0.15">
      <c r="A72" s="41">
        <v>12</v>
      </c>
      <c r="B72" s="13"/>
      <c r="C72" s="13"/>
      <c r="D72" s="13"/>
      <c r="E72" s="14" t="s">
        <v>63</v>
      </c>
      <c r="F72" s="90"/>
      <c r="G72" s="24"/>
      <c r="H72" s="28">
        <f t="shared" si="38"/>
        <v>1</v>
      </c>
      <c r="I72" s="23" t="s">
        <v>10</v>
      </c>
      <c r="J72" s="25">
        <f t="shared" si="39"/>
        <v>0</v>
      </c>
      <c r="K72" s="22">
        <v>1</v>
      </c>
      <c r="L72" s="23" t="s">
        <v>10</v>
      </c>
      <c r="M72" s="25">
        <f t="shared" si="40"/>
        <v>0</v>
      </c>
      <c r="N72" s="22">
        <v>0</v>
      </c>
      <c r="O72" s="23" t="s">
        <v>10</v>
      </c>
      <c r="P72" s="25">
        <f t="shared" si="41"/>
        <v>0</v>
      </c>
      <c r="Q72" s="22">
        <v>0</v>
      </c>
      <c r="R72" s="23" t="s">
        <v>10</v>
      </c>
      <c r="S72" s="25">
        <f t="shared" si="42"/>
        <v>0</v>
      </c>
      <c r="T72" s="32"/>
      <c r="U72" s="19"/>
      <c r="V72" s="19"/>
      <c r="W72" s="19"/>
      <c r="X72" s="19"/>
      <c r="Y72" s="19"/>
      <c r="Z72" s="19"/>
      <c r="AA72" s="19"/>
      <c r="AB72" s="19"/>
      <c r="AC72" s="19"/>
      <c r="BB72" s="3"/>
    </row>
    <row r="73" spans="1:60" s="44" customFormat="1" ht="20.100000000000001" customHeight="1" x14ac:dyDescent="0.15">
      <c r="A73" s="43">
        <v>13</v>
      </c>
      <c r="B73" s="13"/>
      <c r="C73" s="13"/>
      <c r="D73" s="13"/>
      <c r="E73" s="14" t="s">
        <v>64</v>
      </c>
      <c r="F73" s="98"/>
      <c r="G73" s="30"/>
      <c r="H73" s="28"/>
      <c r="I73" s="29"/>
      <c r="J73" s="30"/>
      <c r="K73" s="28"/>
      <c r="L73" s="29"/>
      <c r="M73" s="30"/>
      <c r="N73" s="28"/>
      <c r="O73" s="29"/>
      <c r="P73" s="30"/>
      <c r="Q73" s="28"/>
      <c r="R73" s="29"/>
      <c r="S73" s="30"/>
      <c r="T73" s="26"/>
      <c r="U73" s="19"/>
      <c r="V73" s="19"/>
      <c r="W73" s="19"/>
      <c r="X73" s="19"/>
      <c r="Y73" s="19"/>
      <c r="Z73" s="19"/>
      <c r="AA73" s="19"/>
      <c r="AB73" s="19"/>
      <c r="AC73" s="19"/>
      <c r="AJ73" s="3"/>
      <c r="BB73" s="3"/>
    </row>
    <row r="74" spans="1:60" s="44" customFormat="1" ht="20.100000000000001" customHeight="1" x14ac:dyDescent="0.15">
      <c r="A74" s="20"/>
      <c r="B74" s="33">
        <v>1</v>
      </c>
      <c r="C74" s="13"/>
      <c r="D74" s="13"/>
      <c r="E74" s="38" t="s">
        <v>65</v>
      </c>
      <c r="F74" s="90"/>
      <c r="G74" s="24"/>
      <c r="H74" s="28">
        <f>SUM(K74,N74,Q74)</f>
        <v>2</v>
      </c>
      <c r="I74" s="23" t="s">
        <v>10</v>
      </c>
      <c r="J74" s="25">
        <f t="shared" ref="J74:J77" si="43">G74*H74</f>
        <v>0</v>
      </c>
      <c r="K74" s="22">
        <v>0</v>
      </c>
      <c r="L74" s="23" t="s">
        <v>10</v>
      </c>
      <c r="M74" s="25">
        <f t="shared" ref="M74:M77" si="44">G74*K74</f>
        <v>0</v>
      </c>
      <c r="N74" s="22">
        <v>1</v>
      </c>
      <c r="O74" s="23" t="s">
        <v>10</v>
      </c>
      <c r="P74" s="25">
        <f t="shared" ref="P74:P77" si="45">G74*N74</f>
        <v>0</v>
      </c>
      <c r="Q74" s="22">
        <v>1</v>
      </c>
      <c r="R74" s="23" t="s">
        <v>10</v>
      </c>
      <c r="S74" s="25">
        <f t="shared" ref="S74:S77" si="46">G74*Q74</f>
        <v>0</v>
      </c>
      <c r="T74" s="50"/>
      <c r="U74" s="19"/>
      <c r="V74" s="19"/>
      <c r="W74" s="19"/>
      <c r="X74" s="19"/>
      <c r="Y74" s="19"/>
      <c r="Z74" s="19"/>
      <c r="AA74" s="19"/>
      <c r="AB74" s="19"/>
      <c r="AC74" s="19"/>
      <c r="AJ74" s="3"/>
      <c r="BB74" s="3"/>
    </row>
    <row r="75" spans="1:60" s="44" customFormat="1" ht="20.100000000000001" customHeight="1" x14ac:dyDescent="0.15">
      <c r="A75" s="46"/>
      <c r="B75" s="33">
        <v>2</v>
      </c>
      <c r="C75" s="13"/>
      <c r="D75" s="13"/>
      <c r="E75" s="38" t="s">
        <v>66</v>
      </c>
      <c r="F75" s="90"/>
      <c r="G75" s="24"/>
      <c r="H75" s="28">
        <f>SUM(K75,N75,Q75)</f>
        <v>2</v>
      </c>
      <c r="I75" s="23" t="s">
        <v>10</v>
      </c>
      <c r="J75" s="25">
        <f t="shared" si="43"/>
        <v>0</v>
      </c>
      <c r="K75" s="22">
        <v>2</v>
      </c>
      <c r="L75" s="23" t="s">
        <v>10</v>
      </c>
      <c r="M75" s="25">
        <f t="shared" si="44"/>
        <v>0</v>
      </c>
      <c r="N75" s="22">
        <v>0</v>
      </c>
      <c r="O75" s="23" t="s">
        <v>10</v>
      </c>
      <c r="P75" s="25">
        <f t="shared" si="45"/>
        <v>0</v>
      </c>
      <c r="Q75" s="22">
        <v>0</v>
      </c>
      <c r="R75" s="23" t="s">
        <v>10</v>
      </c>
      <c r="S75" s="25">
        <f t="shared" si="46"/>
        <v>0</v>
      </c>
      <c r="T75" s="50"/>
      <c r="U75" s="19"/>
      <c r="V75" s="19"/>
      <c r="W75" s="19"/>
      <c r="X75" s="19"/>
      <c r="Y75" s="19"/>
      <c r="Z75" s="19"/>
      <c r="AA75" s="19"/>
      <c r="AB75" s="19"/>
      <c r="AC75" s="19"/>
      <c r="BB75" s="3"/>
    </row>
    <row r="76" spans="1:60" ht="20.100000000000001" customHeight="1" x14ac:dyDescent="0.15">
      <c r="A76" s="41">
        <v>14</v>
      </c>
      <c r="B76" s="13"/>
      <c r="C76" s="13"/>
      <c r="D76" s="13"/>
      <c r="E76" s="14" t="s">
        <v>67</v>
      </c>
      <c r="F76" s="90"/>
      <c r="G76" s="24"/>
      <c r="H76" s="28">
        <f>SUM(K76,N76,Q76)</f>
        <v>1</v>
      </c>
      <c r="I76" s="23" t="s">
        <v>10</v>
      </c>
      <c r="J76" s="25">
        <f t="shared" si="43"/>
        <v>0</v>
      </c>
      <c r="K76" s="22">
        <v>1</v>
      </c>
      <c r="L76" s="23" t="s">
        <v>10</v>
      </c>
      <c r="M76" s="25">
        <f t="shared" si="44"/>
        <v>0</v>
      </c>
      <c r="N76" s="22">
        <v>0</v>
      </c>
      <c r="O76" s="23" t="s">
        <v>10</v>
      </c>
      <c r="P76" s="25">
        <f t="shared" si="45"/>
        <v>0</v>
      </c>
      <c r="Q76" s="22">
        <v>0</v>
      </c>
      <c r="R76" s="23" t="s">
        <v>10</v>
      </c>
      <c r="S76" s="25">
        <f t="shared" si="46"/>
        <v>0</v>
      </c>
      <c r="T76" s="50"/>
      <c r="U76" s="19"/>
      <c r="V76" s="19"/>
      <c r="W76" s="19"/>
      <c r="X76" s="19"/>
      <c r="Y76" s="19"/>
      <c r="Z76" s="19"/>
      <c r="AA76" s="19"/>
      <c r="AB76" s="19"/>
      <c r="AC76" s="19"/>
    </row>
    <row r="77" spans="1:60" ht="20.100000000000001" customHeight="1" x14ac:dyDescent="0.15">
      <c r="A77" s="41">
        <v>15</v>
      </c>
      <c r="B77" s="13"/>
      <c r="C77" s="13"/>
      <c r="D77" s="13"/>
      <c r="E77" s="51" t="s">
        <v>68</v>
      </c>
      <c r="F77" s="90"/>
      <c r="G77" s="24"/>
      <c r="H77" s="28">
        <f>SUM(K77,N77,Q77)</f>
        <v>19</v>
      </c>
      <c r="I77" s="23" t="s">
        <v>10</v>
      </c>
      <c r="J77" s="25">
        <f t="shared" si="43"/>
        <v>0</v>
      </c>
      <c r="K77" s="22">
        <v>2</v>
      </c>
      <c r="L77" s="23" t="s">
        <v>10</v>
      </c>
      <c r="M77" s="25">
        <f t="shared" si="44"/>
        <v>0</v>
      </c>
      <c r="N77" s="22">
        <v>10</v>
      </c>
      <c r="O77" s="23" t="s">
        <v>10</v>
      </c>
      <c r="P77" s="25">
        <f t="shared" si="45"/>
        <v>0</v>
      </c>
      <c r="Q77" s="22">
        <v>7</v>
      </c>
      <c r="R77" s="23" t="s">
        <v>10</v>
      </c>
      <c r="S77" s="25">
        <f t="shared" si="46"/>
        <v>0</v>
      </c>
      <c r="T77" s="32"/>
      <c r="U77" s="19"/>
      <c r="V77" s="19"/>
      <c r="W77" s="19"/>
      <c r="X77" s="19"/>
      <c r="Y77" s="19"/>
      <c r="Z77" s="19"/>
      <c r="AA77" s="19"/>
      <c r="AB77" s="19"/>
      <c r="AC77" s="19"/>
      <c r="AD77" s="44"/>
      <c r="AE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</row>
    <row r="78" spans="1:60" s="44" customFormat="1" ht="20.100000000000001" customHeight="1" x14ac:dyDescent="0.15">
      <c r="A78" s="43">
        <v>16</v>
      </c>
      <c r="B78" s="27"/>
      <c r="C78" s="27"/>
      <c r="D78" s="27"/>
      <c r="E78" s="42" t="s">
        <v>69</v>
      </c>
      <c r="F78" s="98"/>
      <c r="G78" s="30"/>
      <c r="H78" s="53"/>
      <c r="I78" s="29"/>
      <c r="J78" s="30"/>
      <c r="K78" s="53"/>
      <c r="L78" s="29"/>
      <c r="M78" s="30"/>
      <c r="N78" s="53"/>
      <c r="O78" s="29"/>
      <c r="P78" s="30"/>
      <c r="Q78" s="53"/>
      <c r="R78" s="29"/>
      <c r="S78" s="30"/>
      <c r="T78" s="26"/>
      <c r="U78" s="19"/>
      <c r="V78" s="19"/>
      <c r="W78" s="19"/>
      <c r="X78" s="19"/>
      <c r="Y78" s="19"/>
      <c r="Z78" s="19"/>
      <c r="AA78" s="19"/>
      <c r="AB78" s="19"/>
      <c r="AC78" s="19"/>
      <c r="BB78" s="3"/>
    </row>
    <row r="79" spans="1:60" ht="20.100000000000001" customHeight="1" x14ac:dyDescent="0.15">
      <c r="A79" s="20"/>
      <c r="B79" s="33">
        <v>1</v>
      </c>
      <c r="C79" s="13"/>
      <c r="D79" s="13"/>
      <c r="E79" s="14" t="s">
        <v>70</v>
      </c>
      <c r="F79" s="98"/>
      <c r="G79" s="30"/>
      <c r="H79" s="53"/>
      <c r="I79" s="29"/>
      <c r="J79" s="30"/>
      <c r="K79" s="53"/>
      <c r="L79" s="29"/>
      <c r="M79" s="30"/>
      <c r="N79" s="53"/>
      <c r="O79" s="29"/>
      <c r="P79" s="30"/>
      <c r="Q79" s="53"/>
      <c r="R79" s="29"/>
      <c r="S79" s="30"/>
      <c r="T79" s="26"/>
      <c r="U79" s="19"/>
      <c r="V79" s="19"/>
      <c r="W79" s="19"/>
      <c r="X79" s="19"/>
      <c r="Y79" s="19"/>
      <c r="Z79" s="19"/>
      <c r="AA79" s="19"/>
      <c r="AB79" s="19"/>
      <c r="AC79" s="19"/>
    </row>
    <row r="80" spans="1:60" ht="20.100000000000001" customHeight="1" x14ac:dyDescent="0.15">
      <c r="A80" s="20"/>
      <c r="B80" s="31"/>
      <c r="C80" s="12">
        <v>1</v>
      </c>
      <c r="D80" s="12"/>
      <c r="E80" s="83" t="s">
        <v>71</v>
      </c>
      <c r="F80" s="92"/>
      <c r="G80" s="86"/>
      <c r="H80" s="93">
        <f>SUM(K80,N80,Q80)</f>
        <v>2</v>
      </c>
      <c r="I80" s="85" t="s">
        <v>10</v>
      </c>
      <c r="J80" s="25">
        <f>G80*H80</f>
        <v>0</v>
      </c>
      <c r="K80" s="94">
        <v>2</v>
      </c>
      <c r="L80" s="85" t="s">
        <v>10</v>
      </c>
      <c r="M80" s="25">
        <f>G80*K80</f>
        <v>0</v>
      </c>
      <c r="N80" s="94">
        <v>0</v>
      </c>
      <c r="O80" s="85" t="s">
        <v>10</v>
      </c>
      <c r="P80" s="25">
        <f>G80*N80</f>
        <v>0</v>
      </c>
      <c r="Q80" s="94">
        <v>0</v>
      </c>
      <c r="R80" s="85" t="s">
        <v>10</v>
      </c>
      <c r="S80" s="25">
        <f>G80*Q80</f>
        <v>0</v>
      </c>
      <c r="T80" s="87"/>
      <c r="U80" s="19"/>
      <c r="V80" s="19"/>
      <c r="W80" s="19"/>
      <c r="X80" s="19"/>
      <c r="Y80" s="19"/>
      <c r="Z80" s="19"/>
      <c r="AA80" s="19"/>
      <c r="AB80" s="19"/>
      <c r="AC80" s="19"/>
    </row>
    <row r="81" spans="1:60" ht="20.100000000000001" customHeight="1" x14ac:dyDescent="0.15">
      <c r="A81" s="20"/>
      <c r="B81" s="21">
        <v>2</v>
      </c>
      <c r="C81" s="13"/>
      <c r="D81" s="13"/>
      <c r="E81" s="14" t="s">
        <v>72</v>
      </c>
      <c r="F81" s="98"/>
      <c r="G81" s="30"/>
      <c r="H81" s="53"/>
      <c r="I81" s="29"/>
      <c r="J81" s="30"/>
      <c r="K81" s="53"/>
      <c r="L81" s="29"/>
      <c r="M81" s="30"/>
      <c r="N81" s="53"/>
      <c r="O81" s="29"/>
      <c r="P81" s="30"/>
      <c r="Q81" s="53"/>
      <c r="R81" s="29"/>
      <c r="S81" s="30"/>
      <c r="T81" s="26"/>
      <c r="U81" s="19"/>
      <c r="V81" s="19"/>
      <c r="W81" s="19"/>
      <c r="X81" s="19"/>
      <c r="Y81" s="19"/>
      <c r="Z81" s="19"/>
      <c r="AA81" s="19"/>
      <c r="AB81" s="19"/>
      <c r="AC81" s="19"/>
    </row>
    <row r="82" spans="1:60" ht="20.100000000000001" customHeight="1" x14ac:dyDescent="0.15">
      <c r="A82" s="20"/>
      <c r="B82" s="31"/>
      <c r="C82" s="13">
        <v>1</v>
      </c>
      <c r="D82" s="13"/>
      <c r="E82" s="14" t="s">
        <v>71</v>
      </c>
      <c r="F82" s="90"/>
      <c r="G82" s="24"/>
      <c r="H82" s="28">
        <f>SUM(K82,N82,Q82)</f>
        <v>15</v>
      </c>
      <c r="I82" s="23" t="s">
        <v>10</v>
      </c>
      <c r="J82" s="25">
        <f>G82*H82</f>
        <v>0</v>
      </c>
      <c r="K82" s="54">
        <v>0</v>
      </c>
      <c r="L82" s="23" t="s">
        <v>10</v>
      </c>
      <c r="M82" s="25">
        <f>G82*K82</f>
        <v>0</v>
      </c>
      <c r="N82" s="54">
        <v>9</v>
      </c>
      <c r="O82" s="23" t="s">
        <v>10</v>
      </c>
      <c r="P82" s="25">
        <f>G82*N82</f>
        <v>0</v>
      </c>
      <c r="Q82" s="54">
        <v>6</v>
      </c>
      <c r="R82" s="23" t="s">
        <v>10</v>
      </c>
      <c r="S82" s="25">
        <f>G82*Q82</f>
        <v>0</v>
      </c>
      <c r="T82" s="50"/>
      <c r="U82" s="19"/>
      <c r="V82" s="19"/>
      <c r="W82" s="19"/>
      <c r="X82" s="19"/>
      <c r="Y82" s="19"/>
      <c r="Z82" s="19"/>
      <c r="AA82" s="19"/>
      <c r="AB82" s="19"/>
      <c r="AC82" s="19"/>
    </row>
    <row r="83" spans="1:60" s="44" customFormat="1" ht="20.100000000000001" customHeight="1" x14ac:dyDescent="0.15">
      <c r="A83" s="43">
        <v>17</v>
      </c>
      <c r="B83" s="27"/>
      <c r="C83" s="27"/>
      <c r="D83" s="27"/>
      <c r="E83" s="42" t="s">
        <v>73</v>
      </c>
      <c r="F83" s="98"/>
      <c r="G83" s="30"/>
      <c r="H83" s="53"/>
      <c r="I83" s="29"/>
      <c r="J83" s="30"/>
      <c r="K83" s="53"/>
      <c r="L83" s="29"/>
      <c r="M83" s="30"/>
      <c r="N83" s="53"/>
      <c r="O83" s="29"/>
      <c r="P83" s="30"/>
      <c r="Q83" s="53"/>
      <c r="R83" s="29"/>
      <c r="S83" s="30"/>
      <c r="T83" s="26"/>
      <c r="U83" s="19"/>
      <c r="V83" s="19"/>
      <c r="W83" s="19"/>
      <c r="X83" s="19"/>
      <c r="Y83" s="19"/>
      <c r="Z83" s="19"/>
      <c r="AA83" s="19"/>
      <c r="AB83" s="19"/>
      <c r="AC83" s="19"/>
      <c r="BB83" s="3"/>
    </row>
    <row r="84" spans="1:60" s="44" customFormat="1" ht="20.100000000000001" customHeight="1" x14ac:dyDescent="0.15">
      <c r="A84" s="20"/>
      <c r="B84" s="33">
        <v>1</v>
      </c>
      <c r="C84" s="13"/>
      <c r="D84" s="13"/>
      <c r="E84" s="14" t="s">
        <v>74</v>
      </c>
      <c r="F84" s="90"/>
      <c r="G84" s="24"/>
      <c r="H84" s="28">
        <f>SUM(K84,N84,Q84)</f>
        <v>1</v>
      </c>
      <c r="I84" s="23" t="s">
        <v>10</v>
      </c>
      <c r="J84" s="25">
        <f t="shared" ref="J84:J85" si="47">G84*H84</f>
        <v>0</v>
      </c>
      <c r="K84" s="55">
        <v>1</v>
      </c>
      <c r="L84" s="23" t="s">
        <v>10</v>
      </c>
      <c r="M84" s="25">
        <f t="shared" ref="M84:M85" si="48">G84*K84</f>
        <v>0</v>
      </c>
      <c r="N84" s="55">
        <v>0</v>
      </c>
      <c r="O84" s="23" t="s">
        <v>10</v>
      </c>
      <c r="P84" s="25">
        <f t="shared" ref="P84:P85" si="49">G84*N84</f>
        <v>0</v>
      </c>
      <c r="Q84" s="55">
        <v>0</v>
      </c>
      <c r="R84" s="23" t="s">
        <v>10</v>
      </c>
      <c r="S84" s="25">
        <f t="shared" ref="S84:S85" si="50">G84*Q84</f>
        <v>0</v>
      </c>
      <c r="T84" s="50"/>
      <c r="U84" s="19"/>
      <c r="V84" s="19"/>
      <c r="W84" s="19"/>
      <c r="X84" s="19"/>
      <c r="Y84" s="19"/>
      <c r="Z84" s="19"/>
      <c r="AA84" s="19"/>
      <c r="AB84" s="19"/>
      <c r="AC84" s="19"/>
      <c r="AY84" s="3"/>
      <c r="AZ84" s="3"/>
      <c r="BB84" s="3"/>
      <c r="BC84" s="3"/>
      <c r="BD84" s="3"/>
      <c r="BE84" s="3"/>
      <c r="BF84" s="3"/>
      <c r="BG84" s="3"/>
      <c r="BH84" s="3"/>
    </row>
    <row r="85" spans="1:60" ht="20.100000000000001" customHeight="1" x14ac:dyDescent="0.15">
      <c r="A85" s="20"/>
      <c r="B85" s="21">
        <v>2</v>
      </c>
      <c r="C85" s="13"/>
      <c r="D85" s="13"/>
      <c r="E85" s="14" t="s">
        <v>75</v>
      </c>
      <c r="F85" s="90"/>
      <c r="G85" s="24"/>
      <c r="H85" s="28">
        <f>SUM(K85,N85,Q85)</f>
        <v>15</v>
      </c>
      <c r="I85" s="23" t="s">
        <v>10</v>
      </c>
      <c r="J85" s="25">
        <f t="shared" si="47"/>
        <v>0</v>
      </c>
      <c r="K85" s="55">
        <v>0</v>
      </c>
      <c r="L85" s="23" t="s">
        <v>10</v>
      </c>
      <c r="M85" s="25">
        <f t="shared" si="48"/>
        <v>0</v>
      </c>
      <c r="N85" s="55">
        <v>9</v>
      </c>
      <c r="O85" s="23" t="s">
        <v>10</v>
      </c>
      <c r="P85" s="25">
        <f t="shared" si="49"/>
        <v>0</v>
      </c>
      <c r="Q85" s="55">
        <v>6</v>
      </c>
      <c r="R85" s="23" t="s">
        <v>10</v>
      </c>
      <c r="S85" s="25">
        <f t="shared" si="50"/>
        <v>0</v>
      </c>
      <c r="T85" s="50"/>
      <c r="U85" s="19"/>
      <c r="V85" s="19"/>
      <c r="W85" s="19"/>
      <c r="X85" s="19"/>
      <c r="Y85" s="19"/>
      <c r="Z85" s="19"/>
      <c r="AA85" s="19"/>
      <c r="AB85" s="19"/>
      <c r="AC85" s="19"/>
      <c r="AD85" s="44"/>
      <c r="AE85" s="44"/>
      <c r="AJ85" s="44"/>
      <c r="AY85" s="44"/>
      <c r="AZ85" s="44"/>
      <c r="BC85" s="44"/>
      <c r="BD85" s="44"/>
      <c r="BE85" s="44"/>
      <c r="BF85" s="44"/>
      <c r="BG85" s="44"/>
      <c r="BH85" s="44"/>
    </row>
    <row r="86" spans="1:60" s="44" customFormat="1" ht="20.100000000000001" customHeight="1" x14ac:dyDescent="0.15">
      <c r="A86" s="43">
        <v>18</v>
      </c>
      <c r="B86" s="13"/>
      <c r="C86" s="13"/>
      <c r="D86" s="13"/>
      <c r="E86" s="14" t="s">
        <v>76</v>
      </c>
      <c r="F86" s="98"/>
      <c r="G86" s="30"/>
      <c r="H86" s="28"/>
      <c r="I86" s="29"/>
      <c r="J86" s="30"/>
      <c r="K86" s="28"/>
      <c r="L86" s="29"/>
      <c r="M86" s="30"/>
      <c r="N86" s="28"/>
      <c r="O86" s="29"/>
      <c r="P86" s="30"/>
      <c r="Q86" s="28"/>
      <c r="R86" s="29"/>
      <c r="S86" s="30"/>
      <c r="T86" s="26"/>
      <c r="U86" s="19"/>
      <c r="V86" s="19"/>
      <c r="W86" s="19"/>
      <c r="X86" s="19"/>
      <c r="Y86" s="19"/>
      <c r="Z86" s="19"/>
      <c r="AA86" s="19"/>
      <c r="AB86" s="19"/>
      <c r="AC86" s="19"/>
      <c r="BB86" s="3"/>
    </row>
    <row r="87" spans="1:60" s="44" customFormat="1" ht="20.100000000000001" customHeight="1" x14ac:dyDescent="0.15">
      <c r="A87" s="20"/>
      <c r="B87" s="33">
        <v>1</v>
      </c>
      <c r="C87" s="13"/>
      <c r="D87" s="13"/>
      <c r="E87" s="14" t="s">
        <v>77</v>
      </c>
      <c r="F87" s="90"/>
      <c r="G87" s="24"/>
      <c r="H87" s="28">
        <f>SUM(K87,N87,Q87)</f>
        <v>1</v>
      </c>
      <c r="I87" s="23" t="s">
        <v>10</v>
      </c>
      <c r="J87" s="25">
        <f t="shared" ref="J87:J89" si="51">G87*H87</f>
        <v>0</v>
      </c>
      <c r="K87" s="22">
        <v>1</v>
      </c>
      <c r="L87" s="23" t="s">
        <v>10</v>
      </c>
      <c r="M87" s="25">
        <f t="shared" ref="M87:M89" si="52">G87*K87</f>
        <v>0</v>
      </c>
      <c r="N87" s="22">
        <v>0</v>
      </c>
      <c r="O87" s="23" t="s">
        <v>10</v>
      </c>
      <c r="P87" s="25">
        <f t="shared" ref="P87:P89" si="53">G87*N87</f>
        <v>0</v>
      </c>
      <c r="Q87" s="22">
        <v>0</v>
      </c>
      <c r="R87" s="23" t="s">
        <v>10</v>
      </c>
      <c r="S87" s="25">
        <f t="shared" ref="S87:S89" si="54">G87*Q87</f>
        <v>0</v>
      </c>
      <c r="T87" s="50"/>
      <c r="U87" s="19"/>
      <c r="V87" s="19"/>
      <c r="W87" s="19"/>
      <c r="X87" s="19"/>
      <c r="Y87" s="19"/>
      <c r="Z87" s="19"/>
      <c r="AA87" s="19"/>
      <c r="AB87" s="19"/>
      <c r="AC87" s="19"/>
      <c r="AY87" s="3"/>
      <c r="AZ87" s="3"/>
      <c r="BB87" s="3"/>
      <c r="BC87" s="3"/>
      <c r="BD87" s="3"/>
      <c r="BE87" s="3"/>
      <c r="BF87" s="3"/>
      <c r="BG87" s="3"/>
      <c r="BH87" s="3"/>
    </row>
    <row r="88" spans="1:60" ht="20.100000000000001" customHeight="1" x14ac:dyDescent="0.15">
      <c r="A88" s="20"/>
      <c r="B88" s="13">
        <v>2</v>
      </c>
      <c r="C88" s="13"/>
      <c r="D88" s="13"/>
      <c r="E88" s="14" t="s">
        <v>78</v>
      </c>
      <c r="F88" s="90"/>
      <c r="G88" s="24"/>
      <c r="H88" s="28">
        <f>SUM(K88,N88,Q88)</f>
        <v>2</v>
      </c>
      <c r="I88" s="23" t="s">
        <v>10</v>
      </c>
      <c r="J88" s="25">
        <f t="shared" si="51"/>
        <v>0</v>
      </c>
      <c r="K88" s="56">
        <v>2</v>
      </c>
      <c r="L88" s="23" t="s">
        <v>10</v>
      </c>
      <c r="M88" s="25">
        <f t="shared" si="52"/>
        <v>0</v>
      </c>
      <c r="N88" s="56">
        <v>0</v>
      </c>
      <c r="O88" s="23" t="s">
        <v>10</v>
      </c>
      <c r="P88" s="25">
        <f t="shared" si="53"/>
        <v>0</v>
      </c>
      <c r="Q88" s="56">
        <v>0</v>
      </c>
      <c r="R88" s="23" t="s">
        <v>10</v>
      </c>
      <c r="S88" s="25">
        <f t="shared" si="54"/>
        <v>0</v>
      </c>
      <c r="T88" s="50"/>
      <c r="U88" s="19"/>
      <c r="V88" s="19"/>
      <c r="W88" s="19"/>
      <c r="X88" s="19"/>
      <c r="Y88" s="19"/>
      <c r="Z88" s="19"/>
      <c r="AA88" s="19"/>
      <c r="AB88" s="19"/>
      <c r="AC88" s="19"/>
    </row>
    <row r="89" spans="1:60" s="44" customFormat="1" ht="20.100000000000001" customHeight="1" x14ac:dyDescent="0.15">
      <c r="A89" s="43">
        <v>19</v>
      </c>
      <c r="B89" s="27"/>
      <c r="C89" s="27"/>
      <c r="D89" s="27"/>
      <c r="E89" s="42" t="s">
        <v>79</v>
      </c>
      <c r="F89" s="90"/>
      <c r="G89" s="24"/>
      <c r="H89" s="28">
        <f>SUM(K89,N89,Q89)</f>
        <v>3</v>
      </c>
      <c r="I89" s="23" t="s">
        <v>10</v>
      </c>
      <c r="J89" s="25">
        <f t="shared" si="51"/>
        <v>0</v>
      </c>
      <c r="K89" s="22">
        <v>3</v>
      </c>
      <c r="L89" s="23" t="s">
        <v>10</v>
      </c>
      <c r="M89" s="25">
        <f t="shared" si="52"/>
        <v>0</v>
      </c>
      <c r="N89" s="22">
        <v>0</v>
      </c>
      <c r="O89" s="23" t="s">
        <v>10</v>
      </c>
      <c r="P89" s="25">
        <f t="shared" si="53"/>
        <v>0</v>
      </c>
      <c r="Q89" s="22">
        <v>0</v>
      </c>
      <c r="R89" s="23" t="s">
        <v>10</v>
      </c>
      <c r="S89" s="25">
        <f t="shared" si="54"/>
        <v>0</v>
      </c>
      <c r="T89" s="32"/>
      <c r="U89" s="19"/>
      <c r="V89" s="19"/>
      <c r="W89" s="19"/>
      <c r="X89" s="19"/>
      <c r="Y89" s="19"/>
      <c r="Z89" s="19"/>
      <c r="AA89" s="19"/>
      <c r="AB89" s="19"/>
      <c r="AC89" s="19"/>
      <c r="BB89" s="3"/>
    </row>
    <row r="90" spans="1:60" s="44" customFormat="1" ht="20.100000000000001" customHeight="1" x14ac:dyDescent="0.15">
      <c r="A90" s="43">
        <v>20</v>
      </c>
      <c r="B90" s="13"/>
      <c r="C90" s="27"/>
      <c r="D90" s="27"/>
      <c r="E90" s="14" t="s">
        <v>80</v>
      </c>
      <c r="F90" s="98"/>
      <c r="G90" s="57"/>
      <c r="H90" s="28"/>
      <c r="I90" s="29"/>
      <c r="J90" s="58"/>
      <c r="K90" s="28"/>
      <c r="L90" s="29"/>
      <c r="M90" s="58"/>
      <c r="N90" s="28"/>
      <c r="O90" s="29"/>
      <c r="P90" s="58"/>
      <c r="Q90" s="28"/>
      <c r="R90" s="29"/>
      <c r="S90" s="58"/>
      <c r="T90" s="32"/>
      <c r="U90" s="19"/>
      <c r="V90" s="19"/>
      <c r="W90" s="19"/>
      <c r="X90" s="19"/>
      <c r="Y90" s="19"/>
      <c r="Z90" s="19"/>
      <c r="AA90" s="19"/>
      <c r="AB90" s="19"/>
      <c r="AC90" s="19"/>
      <c r="BB90" s="3"/>
    </row>
    <row r="91" spans="1:60" ht="20.100000000000001" customHeight="1" x14ac:dyDescent="0.15">
      <c r="A91" s="11"/>
      <c r="B91" s="33">
        <v>1</v>
      </c>
      <c r="C91" s="13"/>
      <c r="D91" s="13"/>
      <c r="E91" s="14" t="s">
        <v>81</v>
      </c>
      <c r="F91" s="90"/>
      <c r="G91" s="24"/>
      <c r="H91" s="28">
        <f>SUM(K91,N91,Q91)</f>
        <v>8</v>
      </c>
      <c r="I91" s="23" t="s">
        <v>10</v>
      </c>
      <c r="J91" s="25">
        <f t="shared" ref="J91:J92" si="55">G91*H91</f>
        <v>0</v>
      </c>
      <c r="K91" s="22">
        <v>0</v>
      </c>
      <c r="L91" s="23" t="s">
        <v>10</v>
      </c>
      <c r="M91" s="25">
        <f t="shared" ref="M91:M92" si="56">G91*K91</f>
        <v>0</v>
      </c>
      <c r="N91" s="22">
        <v>4</v>
      </c>
      <c r="O91" s="23" t="s">
        <v>10</v>
      </c>
      <c r="P91" s="25">
        <f t="shared" ref="P91:P92" si="57">G91*N91</f>
        <v>0</v>
      </c>
      <c r="Q91" s="22">
        <v>4</v>
      </c>
      <c r="R91" s="23" t="s">
        <v>10</v>
      </c>
      <c r="S91" s="25">
        <f t="shared" ref="S91:S92" si="58">G91*Q91</f>
        <v>0</v>
      </c>
      <c r="T91" s="32"/>
      <c r="U91" s="19"/>
      <c r="V91" s="19"/>
      <c r="W91" s="19"/>
      <c r="X91" s="19"/>
      <c r="Y91" s="19"/>
      <c r="Z91" s="19"/>
      <c r="AA91" s="19"/>
      <c r="AB91" s="19"/>
      <c r="AC91" s="19"/>
    </row>
    <row r="92" spans="1:60" ht="20.100000000000001" customHeight="1" x14ac:dyDescent="0.15">
      <c r="A92" s="11"/>
      <c r="B92" s="33">
        <v>2</v>
      </c>
      <c r="C92" s="13"/>
      <c r="D92" s="13"/>
      <c r="E92" s="14" t="s">
        <v>82</v>
      </c>
      <c r="F92" s="90"/>
      <c r="G92" s="24"/>
      <c r="H92" s="28">
        <f>SUM(K92,N92,Q92)</f>
        <v>8</v>
      </c>
      <c r="I92" s="23" t="s">
        <v>10</v>
      </c>
      <c r="J92" s="25">
        <f t="shared" si="55"/>
        <v>0</v>
      </c>
      <c r="K92" s="22">
        <v>0</v>
      </c>
      <c r="L92" s="23" t="s">
        <v>10</v>
      </c>
      <c r="M92" s="25">
        <f t="shared" si="56"/>
        <v>0</v>
      </c>
      <c r="N92" s="22">
        <v>4</v>
      </c>
      <c r="O92" s="23" t="s">
        <v>10</v>
      </c>
      <c r="P92" s="25">
        <f t="shared" si="57"/>
        <v>0</v>
      </c>
      <c r="Q92" s="22">
        <v>4</v>
      </c>
      <c r="R92" s="23" t="s">
        <v>10</v>
      </c>
      <c r="S92" s="25">
        <f t="shared" si="58"/>
        <v>0</v>
      </c>
      <c r="T92" s="50"/>
      <c r="U92" s="19"/>
      <c r="V92" s="19"/>
      <c r="W92" s="19"/>
      <c r="X92" s="19"/>
      <c r="Y92" s="19"/>
      <c r="Z92" s="19"/>
      <c r="AA92" s="19"/>
      <c r="AB92" s="19"/>
      <c r="AC92" s="19"/>
    </row>
    <row r="93" spans="1:60" ht="20.100000000000001" customHeight="1" x14ac:dyDescent="0.15">
      <c r="A93" s="43">
        <v>21</v>
      </c>
      <c r="B93" s="13"/>
      <c r="C93" s="27"/>
      <c r="D93" s="27"/>
      <c r="E93" s="14" t="s">
        <v>83</v>
      </c>
      <c r="F93" s="98"/>
      <c r="G93" s="97"/>
      <c r="H93" s="28"/>
      <c r="I93" s="29"/>
      <c r="J93" s="58"/>
      <c r="K93" s="28"/>
      <c r="L93" s="29"/>
      <c r="M93" s="58"/>
      <c r="N93" s="28"/>
      <c r="O93" s="29"/>
      <c r="P93" s="58"/>
      <c r="Q93" s="28"/>
      <c r="R93" s="29"/>
      <c r="S93" s="58"/>
      <c r="T93" s="32"/>
      <c r="U93" s="19"/>
      <c r="V93" s="19"/>
      <c r="W93" s="19"/>
      <c r="X93" s="19"/>
      <c r="Y93" s="19"/>
      <c r="Z93" s="19"/>
      <c r="AA93" s="19"/>
      <c r="AB93" s="19"/>
      <c r="AC93" s="19"/>
    </row>
    <row r="94" spans="1:60" ht="20.100000000000001" customHeight="1" x14ac:dyDescent="0.15">
      <c r="A94" s="11"/>
      <c r="B94" s="33">
        <v>1</v>
      </c>
      <c r="C94" s="13"/>
      <c r="D94" s="13"/>
      <c r="E94" s="14" t="s">
        <v>84</v>
      </c>
      <c r="F94" s="90"/>
      <c r="G94" s="24"/>
      <c r="H94" s="28">
        <f>SUM(K94,N94,Q94)</f>
        <v>1</v>
      </c>
      <c r="I94" s="23" t="s">
        <v>10</v>
      </c>
      <c r="J94" s="25">
        <f t="shared" ref="J94:J96" si="59">G94*H94</f>
        <v>0</v>
      </c>
      <c r="K94" s="22">
        <v>1</v>
      </c>
      <c r="L94" s="23" t="s">
        <v>10</v>
      </c>
      <c r="M94" s="25">
        <f t="shared" ref="M94:M96" si="60">G94*K94</f>
        <v>0</v>
      </c>
      <c r="N94" s="22">
        <v>0</v>
      </c>
      <c r="O94" s="23" t="s">
        <v>10</v>
      </c>
      <c r="P94" s="25">
        <f t="shared" ref="P94:P96" si="61">G94*N94</f>
        <v>0</v>
      </c>
      <c r="Q94" s="22">
        <v>0</v>
      </c>
      <c r="R94" s="23" t="s">
        <v>10</v>
      </c>
      <c r="S94" s="25">
        <f t="shared" ref="S94:S96" si="62">G94*Q94</f>
        <v>0</v>
      </c>
      <c r="T94" s="32"/>
      <c r="U94" s="19"/>
      <c r="V94" s="19"/>
      <c r="W94" s="19"/>
      <c r="X94" s="19"/>
      <c r="Y94" s="19"/>
      <c r="Z94" s="19"/>
      <c r="AA94" s="19"/>
      <c r="AB94" s="19"/>
      <c r="AC94" s="19"/>
    </row>
    <row r="95" spans="1:60" ht="20.100000000000001" customHeight="1" x14ac:dyDescent="0.15">
      <c r="A95" s="11"/>
      <c r="B95" s="33">
        <v>2</v>
      </c>
      <c r="C95" s="13"/>
      <c r="D95" s="13"/>
      <c r="E95" s="14" t="s">
        <v>42</v>
      </c>
      <c r="F95" s="90"/>
      <c r="G95" s="24"/>
      <c r="H95" s="28">
        <f>SUM(K95,N95,Q95)</f>
        <v>19</v>
      </c>
      <c r="I95" s="23" t="s">
        <v>10</v>
      </c>
      <c r="J95" s="25">
        <f t="shared" si="59"/>
        <v>0</v>
      </c>
      <c r="K95" s="22">
        <v>1</v>
      </c>
      <c r="L95" s="23" t="s">
        <v>10</v>
      </c>
      <c r="M95" s="25">
        <f t="shared" si="60"/>
        <v>0</v>
      </c>
      <c r="N95" s="22">
        <v>11</v>
      </c>
      <c r="O95" s="23" t="s">
        <v>10</v>
      </c>
      <c r="P95" s="25">
        <f t="shared" si="61"/>
        <v>0</v>
      </c>
      <c r="Q95" s="22">
        <v>7</v>
      </c>
      <c r="R95" s="23" t="s">
        <v>10</v>
      </c>
      <c r="S95" s="25">
        <f t="shared" si="62"/>
        <v>0</v>
      </c>
      <c r="T95" s="50"/>
      <c r="U95" s="19"/>
      <c r="V95" s="19"/>
      <c r="W95" s="19"/>
      <c r="X95" s="19"/>
      <c r="Y95" s="19"/>
      <c r="Z95" s="19"/>
      <c r="AA95" s="19"/>
      <c r="AB95" s="19"/>
      <c r="AC95" s="19"/>
    </row>
    <row r="96" spans="1:60" ht="20.100000000000001" customHeight="1" x14ac:dyDescent="0.15">
      <c r="A96" s="59"/>
      <c r="B96" s="33">
        <v>3</v>
      </c>
      <c r="C96" s="13"/>
      <c r="D96" s="13"/>
      <c r="E96" s="14" t="s">
        <v>85</v>
      </c>
      <c r="F96" s="90"/>
      <c r="G96" s="24"/>
      <c r="H96" s="28">
        <f>SUM(K96,N96,Q96)</f>
        <v>19</v>
      </c>
      <c r="I96" s="23" t="s">
        <v>10</v>
      </c>
      <c r="J96" s="25">
        <f t="shared" si="59"/>
        <v>0</v>
      </c>
      <c r="K96" s="22">
        <v>1</v>
      </c>
      <c r="L96" s="23" t="s">
        <v>10</v>
      </c>
      <c r="M96" s="25">
        <f t="shared" si="60"/>
        <v>0</v>
      </c>
      <c r="N96" s="22">
        <v>11</v>
      </c>
      <c r="O96" s="23" t="s">
        <v>10</v>
      </c>
      <c r="P96" s="25">
        <f t="shared" si="61"/>
        <v>0</v>
      </c>
      <c r="Q96" s="22">
        <v>7</v>
      </c>
      <c r="R96" s="23" t="s">
        <v>10</v>
      </c>
      <c r="S96" s="25">
        <f t="shared" si="62"/>
        <v>0</v>
      </c>
      <c r="T96" s="32"/>
      <c r="U96" s="19"/>
      <c r="V96" s="19"/>
      <c r="W96" s="19"/>
      <c r="X96" s="19"/>
      <c r="Y96" s="19"/>
      <c r="Z96" s="19"/>
      <c r="AA96" s="19"/>
      <c r="AB96" s="19"/>
      <c r="AC96" s="19"/>
    </row>
    <row r="97" spans="1:54" ht="20.100000000000001" customHeight="1" x14ac:dyDescent="0.15">
      <c r="A97" s="43">
        <v>22</v>
      </c>
      <c r="B97" s="13"/>
      <c r="C97" s="13"/>
      <c r="D97" s="13"/>
      <c r="E97" s="14" t="s">
        <v>86</v>
      </c>
      <c r="F97" s="98"/>
      <c r="G97" s="57"/>
      <c r="H97" s="28"/>
      <c r="I97" s="29"/>
      <c r="J97" s="58"/>
      <c r="K97" s="28"/>
      <c r="L97" s="29"/>
      <c r="M97" s="58"/>
      <c r="N97" s="28"/>
      <c r="O97" s="29"/>
      <c r="P97" s="58"/>
      <c r="Q97" s="28"/>
      <c r="R97" s="29"/>
      <c r="S97" s="58"/>
      <c r="T97" s="32"/>
      <c r="U97" s="19"/>
      <c r="V97" s="19"/>
      <c r="W97" s="19"/>
      <c r="X97" s="19"/>
      <c r="Y97" s="19"/>
      <c r="Z97" s="19"/>
      <c r="AA97" s="19"/>
      <c r="AB97" s="19"/>
      <c r="AC97" s="19"/>
    </row>
    <row r="98" spans="1:54" s="44" customFormat="1" ht="20.100000000000001" customHeight="1" x14ac:dyDescent="0.15">
      <c r="A98" s="20"/>
      <c r="B98" s="33">
        <v>1</v>
      </c>
      <c r="C98" s="13"/>
      <c r="D98" s="13"/>
      <c r="E98" s="14" t="s">
        <v>87</v>
      </c>
      <c r="F98" s="90"/>
      <c r="G98" s="24"/>
      <c r="H98" s="28">
        <f>SUM(K98,N98,Q98)</f>
        <v>1</v>
      </c>
      <c r="I98" s="23" t="s">
        <v>10</v>
      </c>
      <c r="J98" s="25">
        <f t="shared" ref="J98:J100" si="63">G98*H98</f>
        <v>0</v>
      </c>
      <c r="K98" s="22">
        <v>1</v>
      </c>
      <c r="L98" s="23" t="s">
        <v>10</v>
      </c>
      <c r="M98" s="25">
        <f t="shared" ref="M98:M100" si="64">G98*K98</f>
        <v>0</v>
      </c>
      <c r="N98" s="22">
        <v>0</v>
      </c>
      <c r="O98" s="23" t="s">
        <v>10</v>
      </c>
      <c r="P98" s="25">
        <f t="shared" ref="P98:P100" si="65">G98*N98</f>
        <v>0</v>
      </c>
      <c r="Q98" s="22">
        <v>0</v>
      </c>
      <c r="R98" s="23" t="s">
        <v>10</v>
      </c>
      <c r="S98" s="25">
        <f t="shared" ref="S98:S100" si="66">G98*Q98</f>
        <v>0</v>
      </c>
      <c r="T98" s="32"/>
      <c r="U98" s="19"/>
      <c r="V98" s="19"/>
      <c r="W98" s="19"/>
      <c r="X98" s="19"/>
      <c r="Y98" s="19"/>
      <c r="Z98" s="19"/>
      <c r="AA98" s="19"/>
      <c r="AB98" s="19"/>
      <c r="AC98" s="19"/>
      <c r="BB98" s="3"/>
    </row>
    <row r="99" spans="1:54" s="44" customFormat="1" ht="20.100000000000001" customHeight="1" x14ac:dyDescent="0.15">
      <c r="A99" s="20"/>
      <c r="B99" s="21">
        <v>2</v>
      </c>
      <c r="C99" s="13"/>
      <c r="D99" s="13"/>
      <c r="E99" s="14" t="s">
        <v>88</v>
      </c>
      <c r="F99" s="90"/>
      <c r="G99" s="24"/>
      <c r="H99" s="28">
        <f>SUM(K99,N99,Q99)</f>
        <v>52</v>
      </c>
      <c r="I99" s="23" t="s">
        <v>10</v>
      </c>
      <c r="J99" s="25">
        <f t="shared" si="63"/>
        <v>0</v>
      </c>
      <c r="K99" s="22">
        <v>9</v>
      </c>
      <c r="L99" s="23" t="s">
        <v>10</v>
      </c>
      <c r="M99" s="25">
        <f t="shared" si="64"/>
        <v>0</v>
      </c>
      <c r="N99" s="22">
        <v>26</v>
      </c>
      <c r="O99" s="23" t="s">
        <v>10</v>
      </c>
      <c r="P99" s="25">
        <f t="shared" si="65"/>
        <v>0</v>
      </c>
      <c r="Q99" s="22">
        <v>17</v>
      </c>
      <c r="R99" s="23" t="s">
        <v>10</v>
      </c>
      <c r="S99" s="25">
        <f t="shared" si="66"/>
        <v>0</v>
      </c>
      <c r="T99" s="50"/>
      <c r="U99" s="19"/>
      <c r="V99" s="19"/>
      <c r="W99" s="19"/>
      <c r="X99" s="19"/>
      <c r="Y99" s="19"/>
      <c r="Z99" s="19"/>
      <c r="AA99" s="19"/>
      <c r="AB99" s="19"/>
      <c r="AC99" s="19"/>
      <c r="BB99" s="3"/>
    </row>
    <row r="100" spans="1:54" s="44" customFormat="1" ht="20.100000000000001" customHeight="1" x14ac:dyDescent="0.15">
      <c r="A100" s="20"/>
      <c r="B100" s="21">
        <v>3</v>
      </c>
      <c r="C100" s="13"/>
      <c r="D100" s="13"/>
      <c r="E100" s="14" t="s">
        <v>199</v>
      </c>
      <c r="F100" s="90"/>
      <c r="G100" s="24"/>
      <c r="H100" s="28">
        <f>SUM(K100,N100,Q100)</f>
        <v>17</v>
      </c>
      <c r="I100" s="23" t="s">
        <v>10</v>
      </c>
      <c r="J100" s="25">
        <f t="shared" si="63"/>
        <v>0</v>
      </c>
      <c r="K100" s="22">
        <v>0</v>
      </c>
      <c r="L100" s="23" t="s">
        <v>10</v>
      </c>
      <c r="M100" s="25">
        <f t="shared" si="64"/>
        <v>0</v>
      </c>
      <c r="N100" s="22">
        <v>9</v>
      </c>
      <c r="O100" s="23" t="s">
        <v>10</v>
      </c>
      <c r="P100" s="25">
        <f t="shared" si="65"/>
        <v>0</v>
      </c>
      <c r="Q100" s="22">
        <v>8</v>
      </c>
      <c r="R100" s="23" t="s">
        <v>10</v>
      </c>
      <c r="S100" s="25">
        <f t="shared" si="66"/>
        <v>0</v>
      </c>
      <c r="T100" s="50"/>
      <c r="U100" s="19"/>
      <c r="V100" s="19"/>
      <c r="W100" s="19"/>
      <c r="X100" s="19"/>
      <c r="Y100" s="19"/>
      <c r="Z100" s="19"/>
      <c r="AA100" s="19"/>
      <c r="AB100" s="19"/>
      <c r="AC100" s="19"/>
      <c r="BB100" s="3"/>
    </row>
    <row r="101" spans="1:54" s="44" customFormat="1" ht="20.100000000000001" customHeight="1" x14ac:dyDescent="0.15">
      <c r="A101" s="43">
        <v>23</v>
      </c>
      <c r="B101" s="27"/>
      <c r="C101" s="13"/>
      <c r="D101" s="13"/>
      <c r="E101" s="14" t="s">
        <v>89</v>
      </c>
      <c r="F101" s="98"/>
      <c r="G101" s="57"/>
      <c r="H101" s="28"/>
      <c r="I101" s="29"/>
      <c r="J101" s="58"/>
      <c r="K101" s="28"/>
      <c r="L101" s="29"/>
      <c r="M101" s="58"/>
      <c r="N101" s="28"/>
      <c r="O101" s="29"/>
      <c r="P101" s="58"/>
      <c r="Q101" s="28"/>
      <c r="R101" s="29"/>
      <c r="S101" s="58"/>
      <c r="T101" s="32"/>
      <c r="U101" s="19"/>
      <c r="V101" s="19"/>
      <c r="W101" s="19"/>
      <c r="X101" s="19"/>
      <c r="Y101" s="19"/>
      <c r="Z101" s="19"/>
      <c r="AA101" s="19"/>
      <c r="AB101" s="19"/>
      <c r="AC101" s="19"/>
      <c r="BB101" s="3"/>
    </row>
    <row r="102" spans="1:54" ht="20.100000000000001" customHeight="1" x14ac:dyDescent="0.15">
      <c r="A102" s="20"/>
      <c r="B102" s="13">
        <v>1</v>
      </c>
      <c r="C102" s="13"/>
      <c r="D102" s="13"/>
      <c r="E102" s="14" t="s">
        <v>90</v>
      </c>
      <c r="F102" s="90"/>
      <c r="G102" s="24"/>
      <c r="H102" s="28">
        <f t="shared" ref="H102:H107" si="67">SUM(K102,N102,Q102)</f>
        <v>7</v>
      </c>
      <c r="I102" s="23" t="s">
        <v>10</v>
      </c>
      <c r="J102" s="25">
        <f t="shared" ref="J102:J107" si="68">G102*H102</f>
        <v>0</v>
      </c>
      <c r="K102" s="54">
        <v>0</v>
      </c>
      <c r="L102" s="23" t="s">
        <v>10</v>
      </c>
      <c r="M102" s="25">
        <f t="shared" ref="M102:M107" si="69">G102*K102</f>
        <v>0</v>
      </c>
      <c r="N102" s="54">
        <v>7</v>
      </c>
      <c r="O102" s="23" t="s">
        <v>10</v>
      </c>
      <c r="P102" s="25">
        <f t="shared" ref="P102:P107" si="70">G102*N102</f>
        <v>0</v>
      </c>
      <c r="Q102" s="54">
        <v>0</v>
      </c>
      <c r="R102" s="23" t="s">
        <v>10</v>
      </c>
      <c r="S102" s="25">
        <f t="shared" ref="S102:S107" si="71">G102*Q102</f>
        <v>0</v>
      </c>
      <c r="T102" s="50"/>
      <c r="U102" s="19"/>
      <c r="V102" s="19"/>
      <c r="W102" s="19"/>
      <c r="X102" s="19"/>
      <c r="Y102" s="19"/>
      <c r="Z102" s="19"/>
      <c r="AA102" s="19"/>
      <c r="AB102" s="19"/>
      <c r="AC102" s="19"/>
    </row>
    <row r="103" spans="1:54" ht="20.100000000000001" customHeight="1" x14ac:dyDescent="0.15">
      <c r="A103" s="20"/>
      <c r="B103" s="13">
        <v>2</v>
      </c>
      <c r="C103" s="13"/>
      <c r="D103" s="13"/>
      <c r="E103" s="14" t="s">
        <v>91</v>
      </c>
      <c r="F103" s="90"/>
      <c r="G103" s="24"/>
      <c r="H103" s="28">
        <f t="shared" si="67"/>
        <v>6</v>
      </c>
      <c r="I103" s="23" t="s">
        <v>10</v>
      </c>
      <c r="J103" s="25">
        <f t="shared" si="68"/>
        <v>0</v>
      </c>
      <c r="K103" s="54">
        <v>0</v>
      </c>
      <c r="L103" s="23" t="s">
        <v>10</v>
      </c>
      <c r="M103" s="25">
        <f t="shared" si="69"/>
        <v>0</v>
      </c>
      <c r="N103" s="54">
        <v>4</v>
      </c>
      <c r="O103" s="23" t="s">
        <v>10</v>
      </c>
      <c r="P103" s="25">
        <f t="shared" si="70"/>
        <v>0</v>
      </c>
      <c r="Q103" s="54">
        <v>2</v>
      </c>
      <c r="R103" s="23" t="s">
        <v>10</v>
      </c>
      <c r="S103" s="25">
        <f t="shared" si="71"/>
        <v>0</v>
      </c>
      <c r="T103" s="32"/>
      <c r="U103" s="19"/>
      <c r="V103" s="19"/>
      <c r="W103" s="19"/>
      <c r="X103" s="19"/>
      <c r="Y103" s="19"/>
      <c r="Z103" s="19"/>
      <c r="AA103" s="19"/>
      <c r="AB103" s="19"/>
      <c r="AC103" s="19"/>
    </row>
    <row r="104" spans="1:54" ht="20.100000000000001" customHeight="1" x14ac:dyDescent="0.15">
      <c r="A104" s="20"/>
      <c r="B104" s="13">
        <v>3</v>
      </c>
      <c r="C104" s="13"/>
      <c r="D104" s="13"/>
      <c r="E104" s="14" t="s">
        <v>92</v>
      </c>
      <c r="F104" s="90"/>
      <c r="G104" s="24"/>
      <c r="H104" s="28">
        <f t="shared" si="67"/>
        <v>5</v>
      </c>
      <c r="I104" s="23" t="s">
        <v>10</v>
      </c>
      <c r="J104" s="25">
        <f t="shared" si="68"/>
        <v>0</v>
      </c>
      <c r="K104" s="22">
        <v>0</v>
      </c>
      <c r="L104" s="23" t="s">
        <v>10</v>
      </c>
      <c r="M104" s="25">
        <f t="shared" si="69"/>
        <v>0</v>
      </c>
      <c r="N104" s="22">
        <v>2</v>
      </c>
      <c r="O104" s="23" t="s">
        <v>10</v>
      </c>
      <c r="P104" s="25">
        <f t="shared" si="70"/>
        <v>0</v>
      </c>
      <c r="Q104" s="22">
        <v>3</v>
      </c>
      <c r="R104" s="23" t="s">
        <v>10</v>
      </c>
      <c r="S104" s="25">
        <f t="shared" si="71"/>
        <v>0</v>
      </c>
      <c r="T104" s="32"/>
      <c r="U104" s="19"/>
      <c r="V104" s="19"/>
      <c r="W104" s="19"/>
      <c r="X104" s="19"/>
      <c r="Y104" s="19"/>
      <c r="Z104" s="19"/>
      <c r="AA104" s="19"/>
      <c r="AB104" s="19"/>
      <c r="AC104" s="19"/>
    </row>
    <row r="105" spans="1:54" ht="20.100000000000001" customHeight="1" x14ac:dyDescent="0.15">
      <c r="A105" s="20"/>
      <c r="B105" s="13">
        <v>4</v>
      </c>
      <c r="C105" s="13"/>
      <c r="D105" s="13"/>
      <c r="E105" s="14" t="s">
        <v>93</v>
      </c>
      <c r="F105" s="90"/>
      <c r="G105" s="24"/>
      <c r="H105" s="28">
        <f t="shared" si="67"/>
        <v>1</v>
      </c>
      <c r="I105" s="23" t="s">
        <v>10</v>
      </c>
      <c r="J105" s="25">
        <f t="shared" si="68"/>
        <v>0</v>
      </c>
      <c r="K105" s="22">
        <v>0</v>
      </c>
      <c r="L105" s="23" t="s">
        <v>10</v>
      </c>
      <c r="M105" s="25">
        <f t="shared" si="69"/>
        <v>0</v>
      </c>
      <c r="N105" s="22">
        <v>1</v>
      </c>
      <c r="O105" s="23" t="s">
        <v>10</v>
      </c>
      <c r="P105" s="25">
        <f t="shared" si="70"/>
        <v>0</v>
      </c>
      <c r="Q105" s="22">
        <v>0</v>
      </c>
      <c r="R105" s="23" t="s">
        <v>10</v>
      </c>
      <c r="S105" s="25">
        <f t="shared" si="71"/>
        <v>0</v>
      </c>
      <c r="T105" s="32"/>
      <c r="U105" s="19"/>
      <c r="V105" s="19"/>
      <c r="W105" s="19"/>
      <c r="X105" s="19"/>
      <c r="Y105" s="19"/>
      <c r="Z105" s="19"/>
      <c r="AA105" s="19"/>
      <c r="AB105" s="19"/>
      <c r="AC105" s="19"/>
    </row>
    <row r="106" spans="1:54" s="115" customFormat="1" ht="20.100000000000001" customHeight="1" x14ac:dyDescent="0.15">
      <c r="A106" s="119"/>
      <c r="B106" s="123">
        <v>5</v>
      </c>
      <c r="C106" s="120"/>
      <c r="D106" s="120"/>
      <c r="E106" s="124" t="s">
        <v>94</v>
      </c>
      <c r="F106" s="107"/>
      <c r="G106" s="108"/>
      <c r="H106" s="109">
        <f t="shared" si="67"/>
        <v>3</v>
      </c>
      <c r="I106" s="110" t="s">
        <v>10</v>
      </c>
      <c r="J106" s="111">
        <f t="shared" si="68"/>
        <v>0</v>
      </c>
      <c r="K106" s="112">
        <v>1</v>
      </c>
      <c r="L106" s="110" t="s">
        <v>10</v>
      </c>
      <c r="M106" s="111">
        <f t="shared" si="69"/>
        <v>0</v>
      </c>
      <c r="N106" s="112">
        <v>1</v>
      </c>
      <c r="O106" s="110" t="s">
        <v>10</v>
      </c>
      <c r="P106" s="111">
        <f t="shared" si="70"/>
        <v>0</v>
      </c>
      <c r="Q106" s="112">
        <v>1</v>
      </c>
      <c r="R106" s="110" t="s">
        <v>10</v>
      </c>
      <c r="S106" s="111">
        <f t="shared" si="71"/>
        <v>0</v>
      </c>
      <c r="T106" s="118"/>
      <c r="U106" s="114"/>
      <c r="V106" s="114"/>
      <c r="W106" s="114"/>
      <c r="X106" s="114"/>
      <c r="Y106" s="114"/>
      <c r="Z106" s="114"/>
      <c r="AA106" s="114"/>
      <c r="AB106" s="114"/>
      <c r="AC106" s="114"/>
    </row>
    <row r="107" spans="1:54" s="115" customFormat="1" ht="20.100000000000001" customHeight="1" x14ac:dyDescent="0.15">
      <c r="A107" s="125">
        <v>24</v>
      </c>
      <c r="B107" s="120"/>
      <c r="C107" s="120"/>
      <c r="D107" s="120"/>
      <c r="E107" s="95" t="s">
        <v>95</v>
      </c>
      <c r="F107" s="107"/>
      <c r="G107" s="108"/>
      <c r="H107" s="109">
        <f t="shared" si="67"/>
        <v>1</v>
      </c>
      <c r="I107" s="110" t="s">
        <v>10</v>
      </c>
      <c r="J107" s="111">
        <f t="shared" si="68"/>
        <v>0</v>
      </c>
      <c r="K107" s="112">
        <v>1</v>
      </c>
      <c r="L107" s="110" t="s">
        <v>10</v>
      </c>
      <c r="M107" s="111">
        <f t="shared" si="69"/>
        <v>0</v>
      </c>
      <c r="N107" s="112">
        <v>0</v>
      </c>
      <c r="O107" s="110" t="s">
        <v>10</v>
      </c>
      <c r="P107" s="111">
        <f t="shared" si="70"/>
        <v>0</v>
      </c>
      <c r="Q107" s="112">
        <v>0</v>
      </c>
      <c r="R107" s="110" t="s">
        <v>10</v>
      </c>
      <c r="S107" s="111">
        <f t="shared" si="71"/>
        <v>0</v>
      </c>
      <c r="T107" s="118"/>
      <c r="U107" s="114"/>
      <c r="V107" s="114"/>
      <c r="W107" s="114"/>
      <c r="X107" s="114"/>
      <c r="Y107" s="114"/>
      <c r="Z107" s="114"/>
      <c r="AA107" s="114"/>
      <c r="AB107" s="114"/>
      <c r="AC107" s="114"/>
    </row>
    <row r="108" spans="1:54" s="44" customFormat="1" ht="20.100000000000001" customHeight="1" x14ac:dyDescent="0.15">
      <c r="A108" s="43">
        <v>25</v>
      </c>
      <c r="B108" s="13"/>
      <c r="C108" s="13"/>
      <c r="D108" s="13"/>
      <c r="E108" s="14" t="s">
        <v>96</v>
      </c>
      <c r="F108" s="98"/>
      <c r="G108" s="57"/>
      <c r="H108" s="28"/>
      <c r="I108" s="29"/>
      <c r="J108" s="57"/>
      <c r="K108" s="28"/>
      <c r="L108" s="29"/>
      <c r="M108" s="57"/>
      <c r="N108" s="28"/>
      <c r="O108" s="29"/>
      <c r="P108" s="57"/>
      <c r="Q108" s="28"/>
      <c r="R108" s="29"/>
      <c r="S108" s="57"/>
      <c r="T108" s="32"/>
      <c r="U108" s="19"/>
      <c r="V108" s="19"/>
      <c r="W108" s="19"/>
      <c r="X108" s="19"/>
      <c r="Y108" s="19"/>
      <c r="Z108" s="19"/>
      <c r="AA108" s="19"/>
      <c r="AB108" s="19"/>
      <c r="AC108" s="19"/>
      <c r="BB108" s="3"/>
    </row>
    <row r="109" spans="1:54" ht="20.100000000000001" customHeight="1" x14ac:dyDescent="0.15">
      <c r="A109" s="20"/>
      <c r="B109" s="21">
        <v>1</v>
      </c>
      <c r="C109" s="13"/>
      <c r="D109" s="13"/>
      <c r="E109" s="14" t="s">
        <v>97</v>
      </c>
      <c r="F109" s="90"/>
      <c r="G109" s="24"/>
      <c r="H109" s="28">
        <f>SUM(K109,N109,Q109)</f>
        <v>2</v>
      </c>
      <c r="I109" s="23" t="s">
        <v>10</v>
      </c>
      <c r="J109" s="25">
        <f t="shared" ref="J109:J111" si="72">G109*H109</f>
        <v>0</v>
      </c>
      <c r="K109" s="22">
        <v>0</v>
      </c>
      <c r="L109" s="23" t="s">
        <v>10</v>
      </c>
      <c r="M109" s="25">
        <f t="shared" ref="M109:M111" si="73">G109*K109</f>
        <v>0</v>
      </c>
      <c r="N109" s="22">
        <v>1</v>
      </c>
      <c r="O109" s="23" t="s">
        <v>10</v>
      </c>
      <c r="P109" s="25">
        <f t="shared" ref="P109:P111" si="74">G109*N109</f>
        <v>0</v>
      </c>
      <c r="Q109" s="22">
        <v>1</v>
      </c>
      <c r="R109" s="23" t="s">
        <v>10</v>
      </c>
      <c r="S109" s="25">
        <f t="shared" ref="S109:S111" si="75">G109*Q109</f>
        <v>0</v>
      </c>
      <c r="T109" s="32"/>
      <c r="U109" s="19"/>
      <c r="V109" s="19"/>
      <c r="W109" s="19"/>
      <c r="X109" s="19"/>
      <c r="Y109" s="19"/>
      <c r="Z109" s="19"/>
      <c r="AA109" s="19"/>
      <c r="AB109" s="19"/>
      <c r="AC109" s="19"/>
    </row>
    <row r="110" spans="1:54" ht="20.100000000000001" customHeight="1" x14ac:dyDescent="0.15">
      <c r="A110" s="20"/>
      <c r="B110" s="21">
        <v>2</v>
      </c>
      <c r="C110" s="13"/>
      <c r="D110" s="13"/>
      <c r="E110" s="14" t="s">
        <v>98</v>
      </c>
      <c r="F110" s="90"/>
      <c r="G110" s="24"/>
      <c r="H110" s="28">
        <f>SUM(K110,N110,Q110)</f>
        <v>2</v>
      </c>
      <c r="I110" s="23" t="s">
        <v>10</v>
      </c>
      <c r="J110" s="25">
        <f t="shared" si="72"/>
        <v>0</v>
      </c>
      <c r="K110" s="22">
        <v>0</v>
      </c>
      <c r="L110" s="23" t="s">
        <v>10</v>
      </c>
      <c r="M110" s="25">
        <f t="shared" si="73"/>
        <v>0</v>
      </c>
      <c r="N110" s="22">
        <v>1</v>
      </c>
      <c r="O110" s="23" t="s">
        <v>10</v>
      </c>
      <c r="P110" s="25">
        <f t="shared" si="74"/>
        <v>0</v>
      </c>
      <c r="Q110" s="22">
        <v>1</v>
      </c>
      <c r="R110" s="23" t="s">
        <v>10</v>
      </c>
      <c r="S110" s="25">
        <f t="shared" si="75"/>
        <v>0</v>
      </c>
      <c r="T110" s="32"/>
      <c r="U110" s="19"/>
      <c r="V110" s="19"/>
      <c r="W110" s="19"/>
      <c r="X110" s="19"/>
      <c r="Y110" s="19"/>
      <c r="Z110" s="19"/>
      <c r="AA110" s="19"/>
      <c r="AB110" s="19"/>
      <c r="AC110" s="19"/>
    </row>
    <row r="111" spans="1:54" ht="20.100000000000001" customHeight="1" x14ac:dyDescent="0.15">
      <c r="A111" s="20"/>
      <c r="B111" s="21">
        <v>3</v>
      </c>
      <c r="C111" s="13"/>
      <c r="D111" s="13"/>
      <c r="E111" s="14" t="s">
        <v>99</v>
      </c>
      <c r="F111" s="90"/>
      <c r="G111" s="24"/>
      <c r="H111" s="28">
        <f>SUM(K111,N111,Q111)</f>
        <v>10</v>
      </c>
      <c r="I111" s="23" t="s">
        <v>7</v>
      </c>
      <c r="J111" s="25">
        <f t="shared" si="72"/>
        <v>0</v>
      </c>
      <c r="K111" s="22">
        <v>0</v>
      </c>
      <c r="L111" s="23" t="s">
        <v>7</v>
      </c>
      <c r="M111" s="25">
        <f t="shared" si="73"/>
        <v>0</v>
      </c>
      <c r="N111" s="22">
        <v>3</v>
      </c>
      <c r="O111" s="23" t="s">
        <v>7</v>
      </c>
      <c r="P111" s="25">
        <f t="shared" si="74"/>
        <v>0</v>
      </c>
      <c r="Q111" s="22">
        <v>7</v>
      </c>
      <c r="R111" s="23" t="s">
        <v>7</v>
      </c>
      <c r="S111" s="25">
        <f t="shared" si="75"/>
        <v>0</v>
      </c>
      <c r="T111" s="32"/>
      <c r="U111" s="19"/>
      <c r="V111" s="19"/>
      <c r="W111" s="19"/>
      <c r="X111" s="19"/>
      <c r="Y111" s="19"/>
      <c r="Z111" s="19"/>
      <c r="AA111" s="19"/>
      <c r="AB111" s="19"/>
      <c r="AC111" s="19"/>
    </row>
    <row r="112" spans="1:54" ht="20.100000000000001" customHeight="1" x14ac:dyDescent="0.15">
      <c r="A112" s="20"/>
      <c r="B112" s="21">
        <v>4</v>
      </c>
      <c r="C112" s="27"/>
      <c r="D112" s="27"/>
      <c r="E112" s="14" t="s">
        <v>100</v>
      </c>
      <c r="F112" s="98"/>
      <c r="G112" s="30"/>
      <c r="H112" s="28"/>
      <c r="I112" s="29"/>
      <c r="J112" s="30"/>
      <c r="K112" s="28"/>
      <c r="L112" s="29"/>
      <c r="M112" s="30"/>
      <c r="N112" s="28"/>
      <c r="O112" s="29"/>
      <c r="P112" s="30"/>
      <c r="Q112" s="28"/>
      <c r="R112" s="29"/>
      <c r="S112" s="30"/>
      <c r="T112" s="26"/>
      <c r="U112" s="19"/>
      <c r="V112" s="19"/>
      <c r="W112" s="19"/>
      <c r="X112" s="19"/>
      <c r="Y112" s="19"/>
      <c r="Z112" s="19"/>
      <c r="AA112" s="19"/>
      <c r="AB112" s="19"/>
      <c r="AC112" s="19"/>
    </row>
    <row r="113" spans="1:54" ht="20.100000000000001" customHeight="1" x14ac:dyDescent="0.15">
      <c r="A113" s="20"/>
      <c r="B113" s="31"/>
      <c r="C113" s="21">
        <v>1</v>
      </c>
      <c r="D113" s="13"/>
      <c r="E113" s="14" t="s">
        <v>101</v>
      </c>
      <c r="F113" s="90"/>
      <c r="G113" s="24"/>
      <c r="H113" s="28">
        <f t="shared" ref="H113:H123" si="76">SUM(K113,N113,Q113)</f>
        <v>2</v>
      </c>
      <c r="I113" s="23" t="s">
        <v>10</v>
      </c>
      <c r="J113" s="25">
        <f t="shared" ref="J113:J123" si="77">G113*H113</f>
        <v>0</v>
      </c>
      <c r="K113" s="22">
        <v>0</v>
      </c>
      <c r="L113" s="23" t="s">
        <v>10</v>
      </c>
      <c r="M113" s="25">
        <f t="shared" ref="M113:M123" si="78">G113*K113</f>
        <v>0</v>
      </c>
      <c r="N113" s="22">
        <v>1</v>
      </c>
      <c r="O113" s="23" t="s">
        <v>10</v>
      </c>
      <c r="P113" s="25">
        <f t="shared" ref="P113:P123" si="79">G113*N113</f>
        <v>0</v>
      </c>
      <c r="Q113" s="22">
        <v>1</v>
      </c>
      <c r="R113" s="23" t="s">
        <v>10</v>
      </c>
      <c r="S113" s="25">
        <f t="shared" ref="S113:S123" si="80">G113*Q113</f>
        <v>0</v>
      </c>
      <c r="T113" s="32"/>
      <c r="U113" s="19"/>
      <c r="V113" s="19"/>
      <c r="W113" s="19"/>
      <c r="X113" s="19"/>
      <c r="Y113" s="19"/>
      <c r="Z113" s="19"/>
      <c r="AA113" s="19"/>
      <c r="AB113" s="19"/>
      <c r="AC113" s="19"/>
    </row>
    <row r="114" spans="1:54" ht="20.100000000000001" customHeight="1" x14ac:dyDescent="0.15">
      <c r="A114" s="20"/>
      <c r="B114" s="31"/>
      <c r="C114" s="33">
        <v>2</v>
      </c>
      <c r="D114" s="13"/>
      <c r="E114" s="14" t="s">
        <v>102</v>
      </c>
      <c r="F114" s="90"/>
      <c r="G114" s="24"/>
      <c r="H114" s="28">
        <f t="shared" si="76"/>
        <v>2</v>
      </c>
      <c r="I114" s="23" t="s">
        <v>10</v>
      </c>
      <c r="J114" s="25">
        <f t="shared" si="77"/>
        <v>0</v>
      </c>
      <c r="K114" s="22">
        <v>0</v>
      </c>
      <c r="L114" s="23" t="s">
        <v>10</v>
      </c>
      <c r="M114" s="25">
        <f t="shared" si="78"/>
        <v>0</v>
      </c>
      <c r="N114" s="22">
        <v>1</v>
      </c>
      <c r="O114" s="23" t="s">
        <v>10</v>
      </c>
      <c r="P114" s="25">
        <f t="shared" si="79"/>
        <v>0</v>
      </c>
      <c r="Q114" s="22">
        <v>1</v>
      </c>
      <c r="R114" s="23" t="s">
        <v>10</v>
      </c>
      <c r="S114" s="25">
        <f t="shared" si="80"/>
        <v>0</v>
      </c>
      <c r="T114" s="32"/>
      <c r="U114" s="19"/>
      <c r="V114" s="19"/>
      <c r="W114" s="19"/>
      <c r="X114" s="19"/>
      <c r="Y114" s="19"/>
      <c r="Z114" s="19"/>
      <c r="AA114" s="19"/>
      <c r="AB114" s="19"/>
      <c r="AC114" s="19"/>
    </row>
    <row r="115" spans="1:54" ht="20.100000000000001" customHeight="1" x14ac:dyDescent="0.15">
      <c r="A115" s="20"/>
      <c r="B115" s="34"/>
      <c r="C115" s="33">
        <v>3</v>
      </c>
      <c r="D115" s="13"/>
      <c r="E115" s="14" t="s">
        <v>103</v>
      </c>
      <c r="F115" s="90"/>
      <c r="G115" s="24"/>
      <c r="H115" s="28">
        <f t="shared" si="76"/>
        <v>2</v>
      </c>
      <c r="I115" s="23" t="s">
        <v>10</v>
      </c>
      <c r="J115" s="25">
        <f t="shared" si="77"/>
        <v>0</v>
      </c>
      <c r="K115" s="22">
        <v>0</v>
      </c>
      <c r="L115" s="23" t="s">
        <v>10</v>
      </c>
      <c r="M115" s="25">
        <f t="shared" si="78"/>
        <v>0</v>
      </c>
      <c r="N115" s="22">
        <v>1</v>
      </c>
      <c r="O115" s="23" t="s">
        <v>10</v>
      </c>
      <c r="P115" s="25">
        <f t="shared" si="79"/>
        <v>0</v>
      </c>
      <c r="Q115" s="22">
        <v>1</v>
      </c>
      <c r="R115" s="23" t="s">
        <v>10</v>
      </c>
      <c r="S115" s="25">
        <f t="shared" si="80"/>
        <v>0</v>
      </c>
      <c r="T115" s="35"/>
      <c r="U115" s="19"/>
      <c r="V115" s="19"/>
      <c r="W115" s="19"/>
      <c r="X115" s="19"/>
      <c r="Y115" s="19"/>
      <c r="Z115" s="19"/>
      <c r="AA115" s="19"/>
      <c r="AB115" s="19"/>
      <c r="AC115" s="19"/>
    </row>
    <row r="116" spans="1:54" ht="20.100000000000001" customHeight="1" x14ac:dyDescent="0.15">
      <c r="A116" s="20"/>
      <c r="B116" s="31"/>
      <c r="C116" s="33">
        <v>4</v>
      </c>
      <c r="D116" s="13"/>
      <c r="E116" s="14" t="s">
        <v>104</v>
      </c>
      <c r="F116" s="90"/>
      <c r="G116" s="24"/>
      <c r="H116" s="28">
        <f t="shared" si="76"/>
        <v>2</v>
      </c>
      <c r="I116" s="23" t="s">
        <v>10</v>
      </c>
      <c r="J116" s="25">
        <f t="shared" si="77"/>
        <v>0</v>
      </c>
      <c r="K116" s="22">
        <v>0</v>
      </c>
      <c r="L116" s="23" t="s">
        <v>10</v>
      </c>
      <c r="M116" s="25">
        <f t="shared" si="78"/>
        <v>0</v>
      </c>
      <c r="N116" s="22">
        <v>1</v>
      </c>
      <c r="O116" s="23" t="s">
        <v>10</v>
      </c>
      <c r="P116" s="25">
        <f t="shared" si="79"/>
        <v>0</v>
      </c>
      <c r="Q116" s="22">
        <v>1</v>
      </c>
      <c r="R116" s="23" t="s">
        <v>10</v>
      </c>
      <c r="S116" s="25">
        <f t="shared" si="80"/>
        <v>0</v>
      </c>
      <c r="T116" s="32"/>
      <c r="U116" s="19"/>
      <c r="V116" s="19"/>
      <c r="W116" s="19"/>
      <c r="X116" s="19"/>
      <c r="Y116" s="19"/>
      <c r="Z116" s="19"/>
      <c r="AA116" s="19"/>
      <c r="AB116" s="19"/>
      <c r="AC116" s="19"/>
    </row>
    <row r="117" spans="1:54" ht="20.100000000000001" customHeight="1" x14ac:dyDescent="0.15">
      <c r="A117" s="20"/>
      <c r="B117" s="31"/>
      <c r="C117" s="33">
        <v>5</v>
      </c>
      <c r="D117" s="13"/>
      <c r="E117" s="14" t="s">
        <v>105</v>
      </c>
      <c r="F117" s="90"/>
      <c r="G117" s="24"/>
      <c r="H117" s="28">
        <f t="shared" si="76"/>
        <v>2</v>
      </c>
      <c r="I117" s="23" t="s">
        <v>10</v>
      </c>
      <c r="J117" s="25">
        <f t="shared" si="77"/>
        <v>0</v>
      </c>
      <c r="K117" s="22">
        <v>0</v>
      </c>
      <c r="L117" s="23" t="s">
        <v>10</v>
      </c>
      <c r="M117" s="25">
        <f t="shared" si="78"/>
        <v>0</v>
      </c>
      <c r="N117" s="22">
        <v>1</v>
      </c>
      <c r="O117" s="23" t="s">
        <v>10</v>
      </c>
      <c r="P117" s="25">
        <f t="shared" si="79"/>
        <v>0</v>
      </c>
      <c r="Q117" s="22">
        <v>1</v>
      </c>
      <c r="R117" s="23" t="s">
        <v>10</v>
      </c>
      <c r="S117" s="25">
        <f t="shared" si="80"/>
        <v>0</v>
      </c>
      <c r="T117" s="32"/>
      <c r="U117" s="19"/>
      <c r="V117" s="19"/>
      <c r="W117" s="19"/>
      <c r="X117" s="19"/>
      <c r="Y117" s="19"/>
      <c r="Z117" s="19"/>
      <c r="AA117" s="19"/>
      <c r="AB117" s="19"/>
      <c r="AC117" s="19"/>
    </row>
    <row r="118" spans="1:54" ht="20.100000000000001" customHeight="1" x14ac:dyDescent="0.15">
      <c r="A118" s="20"/>
      <c r="B118" s="34"/>
      <c r="C118" s="33">
        <v>6</v>
      </c>
      <c r="D118" s="13"/>
      <c r="E118" s="14" t="s">
        <v>106</v>
      </c>
      <c r="F118" s="90"/>
      <c r="G118" s="24"/>
      <c r="H118" s="28">
        <f t="shared" si="76"/>
        <v>2</v>
      </c>
      <c r="I118" s="23" t="s">
        <v>10</v>
      </c>
      <c r="J118" s="25">
        <f t="shared" si="77"/>
        <v>0</v>
      </c>
      <c r="K118" s="22">
        <v>0</v>
      </c>
      <c r="L118" s="23" t="s">
        <v>10</v>
      </c>
      <c r="M118" s="25">
        <f t="shared" si="78"/>
        <v>0</v>
      </c>
      <c r="N118" s="22">
        <v>1</v>
      </c>
      <c r="O118" s="23" t="s">
        <v>10</v>
      </c>
      <c r="P118" s="25">
        <f t="shared" si="79"/>
        <v>0</v>
      </c>
      <c r="Q118" s="22">
        <v>1</v>
      </c>
      <c r="R118" s="23" t="s">
        <v>10</v>
      </c>
      <c r="S118" s="25">
        <f t="shared" si="80"/>
        <v>0</v>
      </c>
      <c r="T118" s="35"/>
      <c r="U118" s="19"/>
      <c r="V118" s="19"/>
      <c r="W118" s="19"/>
      <c r="X118" s="19"/>
      <c r="Y118" s="19"/>
      <c r="Z118" s="19"/>
      <c r="AA118" s="19"/>
      <c r="AB118" s="19"/>
      <c r="AC118" s="19"/>
    </row>
    <row r="119" spans="1:54" ht="20.100000000000001" customHeight="1" x14ac:dyDescent="0.15">
      <c r="A119" s="20"/>
      <c r="B119" s="34"/>
      <c r="C119" s="33">
        <v>7</v>
      </c>
      <c r="D119" s="13"/>
      <c r="E119" s="14" t="s">
        <v>107</v>
      </c>
      <c r="F119" s="90"/>
      <c r="G119" s="24"/>
      <c r="H119" s="28">
        <f t="shared" si="76"/>
        <v>2</v>
      </c>
      <c r="I119" s="23" t="s">
        <v>10</v>
      </c>
      <c r="J119" s="25">
        <f t="shared" si="77"/>
        <v>0</v>
      </c>
      <c r="K119" s="22">
        <v>0</v>
      </c>
      <c r="L119" s="23" t="s">
        <v>10</v>
      </c>
      <c r="M119" s="25">
        <f t="shared" si="78"/>
        <v>0</v>
      </c>
      <c r="N119" s="22">
        <v>1</v>
      </c>
      <c r="O119" s="23" t="s">
        <v>10</v>
      </c>
      <c r="P119" s="25">
        <f t="shared" si="79"/>
        <v>0</v>
      </c>
      <c r="Q119" s="22">
        <v>1</v>
      </c>
      <c r="R119" s="23" t="s">
        <v>10</v>
      </c>
      <c r="S119" s="25">
        <f t="shared" si="80"/>
        <v>0</v>
      </c>
      <c r="T119" s="35"/>
      <c r="U119" s="19"/>
      <c r="V119" s="19"/>
      <c r="W119" s="19"/>
      <c r="X119" s="19"/>
      <c r="Y119" s="19"/>
      <c r="Z119" s="19"/>
      <c r="AA119" s="19"/>
      <c r="AB119" s="19"/>
      <c r="AC119" s="19"/>
    </row>
    <row r="120" spans="1:54" ht="20.100000000000001" customHeight="1" x14ac:dyDescent="0.15">
      <c r="A120" s="20"/>
      <c r="B120" s="31"/>
      <c r="C120" s="21">
        <v>8</v>
      </c>
      <c r="D120" s="13"/>
      <c r="E120" s="14" t="s">
        <v>108</v>
      </c>
      <c r="F120" s="90"/>
      <c r="G120" s="24"/>
      <c r="H120" s="28">
        <f t="shared" si="76"/>
        <v>2</v>
      </c>
      <c r="I120" s="23" t="s">
        <v>10</v>
      </c>
      <c r="J120" s="25">
        <f t="shared" si="77"/>
        <v>0</v>
      </c>
      <c r="K120" s="22">
        <v>0</v>
      </c>
      <c r="L120" s="23" t="s">
        <v>10</v>
      </c>
      <c r="M120" s="25">
        <f t="shared" si="78"/>
        <v>0</v>
      </c>
      <c r="N120" s="22">
        <v>1</v>
      </c>
      <c r="O120" s="23" t="s">
        <v>10</v>
      </c>
      <c r="P120" s="25">
        <f t="shared" si="79"/>
        <v>0</v>
      </c>
      <c r="Q120" s="22">
        <v>1</v>
      </c>
      <c r="R120" s="23" t="s">
        <v>10</v>
      </c>
      <c r="S120" s="25">
        <f t="shared" si="80"/>
        <v>0</v>
      </c>
      <c r="T120" s="32"/>
      <c r="U120" s="19"/>
      <c r="V120" s="19"/>
      <c r="W120" s="19"/>
      <c r="X120" s="19"/>
      <c r="Y120" s="19"/>
      <c r="Z120" s="19"/>
      <c r="AA120" s="19"/>
      <c r="AB120" s="19"/>
      <c r="AC120" s="19"/>
    </row>
    <row r="121" spans="1:54" ht="20.100000000000001" customHeight="1" x14ac:dyDescent="0.15">
      <c r="A121" s="20"/>
      <c r="B121" s="31"/>
      <c r="C121" s="33">
        <v>9</v>
      </c>
      <c r="D121" s="13"/>
      <c r="E121" s="14" t="s">
        <v>109</v>
      </c>
      <c r="F121" s="90"/>
      <c r="G121" s="24"/>
      <c r="H121" s="28">
        <f t="shared" si="76"/>
        <v>2</v>
      </c>
      <c r="I121" s="23" t="s">
        <v>10</v>
      </c>
      <c r="J121" s="25">
        <f t="shared" si="77"/>
        <v>0</v>
      </c>
      <c r="K121" s="22">
        <v>0</v>
      </c>
      <c r="L121" s="23" t="s">
        <v>10</v>
      </c>
      <c r="M121" s="25">
        <f t="shared" si="78"/>
        <v>0</v>
      </c>
      <c r="N121" s="22">
        <v>1</v>
      </c>
      <c r="O121" s="23" t="s">
        <v>10</v>
      </c>
      <c r="P121" s="25">
        <f t="shared" si="79"/>
        <v>0</v>
      </c>
      <c r="Q121" s="22">
        <v>1</v>
      </c>
      <c r="R121" s="23" t="s">
        <v>10</v>
      </c>
      <c r="S121" s="25">
        <f t="shared" si="80"/>
        <v>0</v>
      </c>
      <c r="T121" s="32"/>
      <c r="U121" s="19"/>
      <c r="V121" s="19"/>
      <c r="W121" s="19"/>
      <c r="X121" s="19"/>
      <c r="Y121" s="19"/>
      <c r="Z121" s="19"/>
      <c r="AA121" s="19"/>
      <c r="AB121" s="19"/>
      <c r="AC121" s="19"/>
    </row>
    <row r="122" spans="1:54" ht="20.100000000000001" customHeight="1" x14ac:dyDescent="0.15">
      <c r="A122" s="20"/>
      <c r="B122" s="34"/>
      <c r="C122" s="33">
        <v>10</v>
      </c>
      <c r="D122" s="13"/>
      <c r="E122" s="14" t="s">
        <v>110</v>
      </c>
      <c r="F122" s="90"/>
      <c r="G122" s="24"/>
      <c r="H122" s="28">
        <f t="shared" si="76"/>
        <v>1</v>
      </c>
      <c r="I122" s="23" t="s">
        <v>10</v>
      </c>
      <c r="J122" s="25">
        <f t="shared" si="77"/>
        <v>0</v>
      </c>
      <c r="K122" s="22">
        <v>0</v>
      </c>
      <c r="L122" s="23" t="s">
        <v>10</v>
      </c>
      <c r="M122" s="25">
        <f t="shared" si="78"/>
        <v>0</v>
      </c>
      <c r="N122" s="22">
        <v>1</v>
      </c>
      <c r="O122" s="23" t="s">
        <v>10</v>
      </c>
      <c r="P122" s="25">
        <f t="shared" si="79"/>
        <v>0</v>
      </c>
      <c r="Q122" s="22">
        <v>0</v>
      </c>
      <c r="R122" s="23" t="s">
        <v>10</v>
      </c>
      <c r="S122" s="25">
        <f t="shared" si="80"/>
        <v>0</v>
      </c>
      <c r="T122" s="35"/>
      <c r="U122" s="19"/>
      <c r="V122" s="19"/>
      <c r="W122" s="19"/>
      <c r="X122" s="19"/>
      <c r="Y122" s="19"/>
      <c r="Z122" s="19"/>
      <c r="AA122" s="19"/>
      <c r="AB122" s="19"/>
      <c r="AC122" s="19"/>
    </row>
    <row r="123" spans="1:54" ht="20.100000000000001" customHeight="1" x14ac:dyDescent="0.15">
      <c r="A123" s="20"/>
      <c r="B123" s="34"/>
      <c r="C123" s="33">
        <v>11</v>
      </c>
      <c r="D123" s="13"/>
      <c r="E123" s="14" t="s">
        <v>111</v>
      </c>
      <c r="F123" s="90"/>
      <c r="G123" s="24"/>
      <c r="H123" s="28">
        <f t="shared" si="76"/>
        <v>1</v>
      </c>
      <c r="I123" s="23" t="s">
        <v>10</v>
      </c>
      <c r="J123" s="25">
        <f t="shared" si="77"/>
        <v>0</v>
      </c>
      <c r="K123" s="22">
        <v>0</v>
      </c>
      <c r="L123" s="23" t="s">
        <v>10</v>
      </c>
      <c r="M123" s="25">
        <f t="shared" si="78"/>
        <v>0</v>
      </c>
      <c r="N123" s="22">
        <v>1</v>
      </c>
      <c r="O123" s="23" t="s">
        <v>10</v>
      </c>
      <c r="P123" s="25">
        <f t="shared" si="79"/>
        <v>0</v>
      </c>
      <c r="Q123" s="22">
        <v>0</v>
      </c>
      <c r="R123" s="23" t="s">
        <v>10</v>
      </c>
      <c r="S123" s="25">
        <f t="shared" si="80"/>
        <v>0</v>
      </c>
      <c r="T123" s="35"/>
      <c r="U123" s="19"/>
      <c r="V123" s="19"/>
      <c r="W123" s="19"/>
      <c r="X123" s="19"/>
      <c r="Y123" s="19"/>
      <c r="Z123" s="19"/>
      <c r="AA123" s="19"/>
      <c r="AB123" s="19"/>
      <c r="AC123" s="19"/>
    </row>
    <row r="124" spans="1:54" s="44" customFormat="1" ht="20.100000000000001" customHeight="1" x14ac:dyDescent="0.15">
      <c r="A124" s="43">
        <v>26</v>
      </c>
      <c r="B124" s="13"/>
      <c r="C124" s="13"/>
      <c r="D124" s="13"/>
      <c r="E124" s="14" t="s">
        <v>112</v>
      </c>
      <c r="F124" s="98"/>
      <c r="G124" s="57"/>
      <c r="H124" s="28"/>
      <c r="I124" s="29"/>
      <c r="J124" s="58"/>
      <c r="K124" s="28"/>
      <c r="L124" s="29"/>
      <c r="M124" s="58"/>
      <c r="N124" s="28"/>
      <c r="O124" s="29"/>
      <c r="P124" s="58"/>
      <c r="Q124" s="28"/>
      <c r="R124" s="29"/>
      <c r="S124" s="58"/>
      <c r="T124" s="32"/>
      <c r="U124" s="19"/>
      <c r="V124" s="19"/>
      <c r="W124" s="19"/>
      <c r="X124" s="19"/>
      <c r="Y124" s="19"/>
      <c r="Z124" s="19"/>
      <c r="AA124" s="19"/>
      <c r="AB124" s="19"/>
      <c r="AC124" s="19"/>
      <c r="BB124" s="3"/>
    </row>
    <row r="125" spans="1:54" s="44" customFormat="1" ht="20.100000000000001" customHeight="1" x14ac:dyDescent="0.15">
      <c r="A125" s="11"/>
      <c r="B125" s="33">
        <v>1</v>
      </c>
      <c r="C125" s="13"/>
      <c r="D125" s="13"/>
      <c r="E125" s="14" t="s">
        <v>113</v>
      </c>
      <c r="F125" s="90"/>
      <c r="G125" s="24"/>
      <c r="H125" s="28">
        <f>SUM(K125,N125,Q125)</f>
        <v>9</v>
      </c>
      <c r="I125" s="23" t="s">
        <v>10</v>
      </c>
      <c r="J125" s="25">
        <f t="shared" ref="J125:J126" si="81">G125*H125</f>
        <v>0</v>
      </c>
      <c r="K125" s="22">
        <v>0</v>
      </c>
      <c r="L125" s="23" t="s">
        <v>10</v>
      </c>
      <c r="M125" s="25">
        <f t="shared" ref="M125:M126" si="82">G125*K125</f>
        <v>0</v>
      </c>
      <c r="N125" s="22">
        <v>9</v>
      </c>
      <c r="O125" s="23" t="s">
        <v>10</v>
      </c>
      <c r="P125" s="25">
        <f t="shared" ref="P125:P126" si="83">G125*N125</f>
        <v>0</v>
      </c>
      <c r="Q125" s="22">
        <v>0</v>
      </c>
      <c r="R125" s="23" t="s">
        <v>10</v>
      </c>
      <c r="S125" s="25">
        <f t="shared" ref="S125:S126" si="84">G125*Q125</f>
        <v>0</v>
      </c>
      <c r="T125" s="32"/>
      <c r="U125" s="19"/>
      <c r="V125" s="19"/>
      <c r="W125" s="19"/>
      <c r="X125" s="19"/>
      <c r="Y125" s="19"/>
      <c r="Z125" s="19"/>
      <c r="AA125" s="19"/>
      <c r="AB125" s="19"/>
      <c r="AC125" s="19"/>
      <c r="BB125" s="3"/>
    </row>
    <row r="126" spans="1:54" s="44" customFormat="1" ht="20.100000000000001" customHeight="1" x14ac:dyDescent="0.15">
      <c r="A126" s="20"/>
      <c r="B126" s="33">
        <v>2</v>
      </c>
      <c r="C126" s="13"/>
      <c r="D126" s="13"/>
      <c r="E126" s="14" t="s">
        <v>82</v>
      </c>
      <c r="F126" s="90"/>
      <c r="G126" s="24"/>
      <c r="H126" s="28">
        <f>SUM(K126,N126,Q126)</f>
        <v>9</v>
      </c>
      <c r="I126" s="23" t="s">
        <v>10</v>
      </c>
      <c r="J126" s="25">
        <f t="shared" si="81"/>
        <v>0</v>
      </c>
      <c r="K126" s="22">
        <v>0</v>
      </c>
      <c r="L126" s="23" t="s">
        <v>10</v>
      </c>
      <c r="M126" s="25">
        <f t="shared" si="82"/>
        <v>0</v>
      </c>
      <c r="N126" s="22">
        <v>9</v>
      </c>
      <c r="O126" s="23" t="s">
        <v>10</v>
      </c>
      <c r="P126" s="25">
        <f t="shared" si="83"/>
        <v>0</v>
      </c>
      <c r="Q126" s="22">
        <v>0</v>
      </c>
      <c r="R126" s="23" t="s">
        <v>10</v>
      </c>
      <c r="S126" s="25">
        <f t="shared" si="84"/>
        <v>0</v>
      </c>
      <c r="T126" s="50"/>
      <c r="U126" s="19"/>
      <c r="V126" s="19"/>
      <c r="W126" s="19"/>
      <c r="X126" s="19"/>
      <c r="Y126" s="19"/>
      <c r="Z126" s="19"/>
      <c r="AA126" s="19"/>
      <c r="AB126" s="19"/>
      <c r="AC126" s="19"/>
      <c r="BB126" s="3"/>
    </row>
    <row r="127" spans="1:54" s="44" customFormat="1" ht="20.100000000000001" customHeight="1" x14ac:dyDescent="0.15">
      <c r="A127" s="43">
        <v>27</v>
      </c>
      <c r="B127" s="13"/>
      <c r="C127" s="13"/>
      <c r="D127" s="13"/>
      <c r="E127" s="14" t="s">
        <v>114</v>
      </c>
      <c r="F127" s="98"/>
      <c r="G127" s="57"/>
      <c r="H127" s="28"/>
      <c r="I127" s="29"/>
      <c r="J127" s="58"/>
      <c r="K127" s="28"/>
      <c r="L127" s="29"/>
      <c r="M127" s="58"/>
      <c r="N127" s="28"/>
      <c r="O127" s="29"/>
      <c r="P127" s="58"/>
      <c r="Q127" s="28"/>
      <c r="R127" s="29"/>
      <c r="S127" s="58"/>
      <c r="T127" s="32"/>
      <c r="U127" s="19"/>
      <c r="V127" s="19"/>
      <c r="W127" s="19"/>
      <c r="X127" s="19"/>
      <c r="Y127" s="19"/>
      <c r="Z127" s="19"/>
      <c r="AA127" s="19"/>
      <c r="AB127" s="19"/>
      <c r="AC127" s="19"/>
      <c r="BB127" s="3"/>
    </row>
    <row r="128" spans="1:54" s="44" customFormat="1" ht="20.100000000000001" customHeight="1" x14ac:dyDescent="0.15">
      <c r="A128" s="20"/>
      <c r="B128" s="33">
        <v>1</v>
      </c>
      <c r="C128" s="13"/>
      <c r="D128" s="13"/>
      <c r="E128" s="14" t="s">
        <v>115</v>
      </c>
      <c r="F128" s="90"/>
      <c r="G128" s="24"/>
      <c r="H128" s="28">
        <f>SUM(K128,N128,Q128)</f>
        <v>1</v>
      </c>
      <c r="I128" s="23" t="s">
        <v>10</v>
      </c>
      <c r="J128" s="25">
        <f t="shared" ref="J128:J131" si="85">G128*H128</f>
        <v>0</v>
      </c>
      <c r="K128" s="22">
        <v>1</v>
      </c>
      <c r="L128" s="23" t="s">
        <v>10</v>
      </c>
      <c r="M128" s="25">
        <f t="shared" ref="M128:M131" si="86">G128*K128</f>
        <v>0</v>
      </c>
      <c r="N128" s="22">
        <v>0</v>
      </c>
      <c r="O128" s="23" t="s">
        <v>10</v>
      </c>
      <c r="P128" s="25">
        <f t="shared" ref="P128:P131" si="87">G128*N128</f>
        <v>0</v>
      </c>
      <c r="Q128" s="22">
        <v>0</v>
      </c>
      <c r="R128" s="23" t="s">
        <v>10</v>
      </c>
      <c r="S128" s="25">
        <f t="shared" ref="S128:S131" si="88">G128*Q128</f>
        <v>0</v>
      </c>
      <c r="T128" s="50"/>
      <c r="U128" s="19"/>
      <c r="V128" s="19"/>
      <c r="W128" s="19"/>
      <c r="X128" s="19"/>
      <c r="Y128" s="19"/>
      <c r="Z128" s="19"/>
      <c r="AA128" s="19"/>
      <c r="AB128" s="19"/>
      <c r="AC128" s="19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BB128" s="3"/>
    </row>
    <row r="129" spans="1:60" s="44" customFormat="1" ht="20.100000000000001" customHeight="1" x14ac:dyDescent="0.15">
      <c r="A129" s="20"/>
      <c r="B129" s="33">
        <v>2</v>
      </c>
      <c r="C129" s="13"/>
      <c r="D129" s="13"/>
      <c r="E129" s="14" t="s">
        <v>116</v>
      </c>
      <c r="F129" s="90"/>
      <c r="G129" s="24"/>
      <c r="H129" s="28">
        <f>SUM(K129,N129,Q129)</f>
        <v>1</v>
      </c>
      <c r="I129" s="23" t="s">
        <v>10</v>
      </c>
      <c r="J129" s="25">
        <f t="shared" si="85"/>
        <v>0</v>
      </c>
      <c r="K129" s="22">
        <v>1</v>
      </c>
      <c r="L129" s="23" t="s">
        <v>10</v>
      </c>
      <c r="M129" s="25">
        <f t="shared" si="86"/>
        <v>0</v>
      </c>
      <c r="N129" s="22">
        <v>0</v>
      </c>
      <c r="O129" s="23" t="s">
        <v>10</v>
      </c>
      <c r="P129" s="25">
        <f t="shared" si="87"/>
        <v>0</v>
      </c>
      <c r="Q129" s="22">
        <v>0</v>
      </c>
      <c r="R129" s="23" t="s">
        <v>10</v>
      </c>
      <c r="S129" s="25">
        <f t="shared" si="88"/>
        <v>0</v>
      </c>
      <c r="T129" s="32"/>
      <c r="U129" s="19"/>
      <c r="V129" s="19"/>
      <c r="W129" s="19"/>
      <c r="X129" s="19"/>
      <c r="Y129" s="19"/>
      <c r="Z129" s="19"/>
      <c r="AA129" s="19"/>
      <c r="AB129" s="19"/>
      <c r="AC129" s="19"/>
      <c r="BB129" s="3"/>
    </row>
    <row r="130" spans="1:60" s="44" customFormat="1" ht="20.100000000000001" customHeight="1" x14ac:dyDescent="0.15">
      <c r="A130" s="20"/>
      <c r="B130" s="33">
        <v>3</v>
      </c>
      <c r="C130" s="13"/>
      <c r="D130" s="13"/>
      <c r="E130" s="14" t="s">
        <v>117</v>
      </c>
      <c r="F130" s="90"/>
      <c r="G130" s="24"/>
      <c r="H130" s="28">
        <f>SUM(K130,N130,Q130)</f>
        <v>15</v>
      </c>
      <c r="I130" s="23" t="s">
        <v>10</v>
      </c>
      <c r="J130" s="25">
        <f t="shared" si="85"/>
        <v>0</v>
      </c>
      <c r="K130" s="22">
        <v>1</v>
      </c>
      <c r="L130" s="23" t="s">
        <v>10</v>
      </c>
      <c r="M130" s="25">
        <f t="shared" si="86"/>
        <v>0</v>
      </c>
      <c r="N130" s="22">
        <v>11</v>
      </c>
      <c r="O130" s="23" t="s">
        <v>10</v>
      </c>
      <c r="P130" s="25">
        <f t="shared" si="87"/>
        <v>0</v>
      </c>
      <c r="Q130" s="22">
        <v>3</v>
      </c>
      <c r="R130" s="23" t="s">
        <v>10</v>
      </c>
      <c r="S130" s="25">
        <f t="shared" si="88"/>
        <v>0</v>
      </c>
      <c r="T130" s="50"/>
      <c r="U130" s="19"/>
      <c r="V130" s="19"/>
      <c r="W130" s="19"/>
      <c r="X130" s="19"/>
      <c r="Y130" s="19"/>
      <c r="Z130" s="19"/>
      <c r="AA130" s="19"/>
      <c r="AB130" s="19"/>
      <c r="AC130" s="19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BB130" s="3"/>
    </row>
    <row r="131" spans="1:60" s="44" customFormat="1" ht="20.100000000000001" customHeight="1" x14ac:dyDescent="0.15">
      <c r="A131" s="46"/>
      <c r="B131" s="33">
        <v>4</v>
      </c>
      <c r="C131" s="13"/>
      <c r="D131" s="13"/>
      <c r="E131" s="14" t="s">
        <v>118</v>
      </c>
      <c r="F131" s="90"/>
      <c r="G131" s="24"/>
      <c r="H131" s="28">
        <f>SUM(K131,N131,Q131)</f>
        <v>15</v>
      </c>
      <c r="I131" s="23" t="s">
        <v>10</v>
      </c>
      <c r="J131" s="25">
        <f t="shared" si="85"/>
        <v>0</v>
      </c>
      <c r="K131" s="22">
        <v>1</v>
      </c>
      <c r="L131" s="23" t="s">
        <v>10</v>
      </c>
      <c r="M131" s="25">
        <f t="shared" si="86"/>
        <v>0</v>
      </c>
      <c r="N131" s="22">
        <v>11</v>
      </c>
      <c r="O131" s="23" t="s">
        <v>10</v>
      </c>
      <c r="P131" s="25">
        <f t="shared" si="87"/>
        <v>0</v>
      </c>
      <c r="Q131" s="22">
        <v>3</v>
      </c>
      <c r="R131" s="23" t="s">
        <v>10</v>
      </c>
      <c r="S131" s="25">
        <f t="shared" si="88"/>
        <v>0</v>
      </c>
      <c r="T131" s="32"/>
      <c r="U131" s="19"/>
      <c r="V131" s="19"/>
      <c r="W131" s="19"/>
      <c r="X131" s="19"/>
      <c r="Y131" s="19"/>
      <c r="Z131" s="19"/>
      <c r="AA131" s="19"/>
      <c r="AB131" s="19"/>
      <c r="AC131" s="19"/>
      <c r="AD131" s="3"/>
      <c r="AE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BB131" s="3"/>
    </row>
    <row r="132" spans="1:60" ht="20.100000000000001" customHeight="1" x14ac:dyDescent="0.15">
      <c r="A132" s="43">
        <v>28</v>
      </c>
      <c r="B132" s="13"/>
      <c r="C132" s="13"/>
      <c r="D132" s="13"/>
      <c r="E132" s="14" t="s">
        <v>119</v>
      </c>
      <c r="F132" s="98"/>
      <c r="G132" s="57"/>
      <c r="H132" s="28"/>
      <c r="I132" s="29"/>
      <c r="J132" s="58"/>
      <c r="K132" s="28"/>
      <c r="L132" s="29"/>
      <c r="M132" s="58"/>
      <c r="N132" s="28"/>
      <c r="O132" s="29"/>
      <c r="P132" s="58"/>
      <c r="Q132" s="28"/>
      <c r="R132" s="29"/>
      <c r="S132" s="58"/>
      <c r="T132" s="32"/>
      <c r="U132" s="19"/>
      <c r="V132" s="19"/>
      <c r="W132" s="19"/>
      <c r="X132" s="19"/>
      <c r="Y132" s="19"/>
      <c r="Z132" s="19"/>
      <c r="AA132" s="19"/>
      <c r="AB132" s="19"/>
      <c r="AC132" s="19"/>
      <c r="AD132" s="44"/>
      <c r="AE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</row>
    <row r="133" spans="1:60" ht="20.100000000000001" customHeight="1" x14ac:dyDescent="0.15">
      <c r="A133" s="20"/>
      <c r="B133" s="21">
        <v>1</v>
      </c>
      <c r="C133" s="13"/>
      <c r="D133" s="13"/>
      <c r="E133" s="14" t="s">
        <v>120</v>
      </c>
      <c r="F133" s="90"/>
      <c r="G133" s="24"/>
      <c r="H133" s="28">
        <f>SUM(K133,N133,Q133)</f>
        <v>5</v>
      </c>
      <c r="I133" s="23" t="s">
        <v>10</v>
      </c>
      <c r="J133" s="25">
        <f t="shared" ref="J133:J135" si="89">G133*H133</f>
        <v>0</v>
      </c>
      <c r="K133" s="22">
        <v>5</v>
      </c>
      <c r="L133" s="23" t="s">
        <v>10</v>
      </c>
      <c r="M133" s="25">
        <f t="shared" ref="M133:M135" si="90">G133*K133</f>
        <v>0</v>
      </c>
      <c r="N133" s="22">
        <v>0</v>
      </c>
      <c r="O133" s="23" t="s">
        <v>10</v>
      </c>
      <c r="P133" s="25">
        <f t="shared" ref="P133:P135" si="91">G133*N133</f>
        <v>0</v>
      </c>
      <c r="Q133" s="22">
        <v>0</v>
      </c>
      <c r="R133" s="23" t="s">
        <v>10</v>
      </c>
      <c r="S133" s="25">
        <f t="shared" ref="S133:S135" si="92">G133*Q133</f>
        <v>0</v>
      </c>
      <c r="T133" s="50"/>
      <c r="U133" s="19"/>
      <c r="V133" s="19"/>
      <c r="W133" s="19"/>
      <c r="X133" s="19"/>
      <c r="Y133" s="19"/>
      <c r="Z133" s="19"/>
      <c r="AA133" s="19"/>
      <c r="AB133" s="19"/>
      <c r="AC133" s="19"/>
      <c r="AD133" s="44"/>
      <c r="AE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</row>
    <row r="134" spans="1:60" s="44" customFormat="1" ht="20.100000000000001" customHeight="1" x14ac:dyDescent="0.15">
      <c r="A134" s="20"/>
      <c r="B134" s="21">
        <v>2</v>
      </c>
      <c r="C134" s="13"/>
      <c r="D134" s="13"/>
      <c r="E134" s="14" t="s">
        <v>121</v>
      </c>
      <c r="F134" s="90"/>
      <c r="G134" s="24"/>
      <c r="H134" s="28">
        <f>SUM(K134,N134,Q134)</f>
        <v>1</v>
      </c>
      <c r="I134" s="23" t="s">
        <v>10</v>
      </c>
      <c r="J134" s="25">
        <f t="shared" si="89"/>
        <v>0</v>
      </c>
      <c r="K134" s="22">
        <v>1</v>
      </c>
      <c r="L134" s="23" t="s">
        <v>10</v>
      </c>
      <c r="M134" s="25">
        <f t="shared" si="90"/>
        <v>0</v>
      </c>
      <c r="N134" s="22">
        <v>0</v>
      </c>
      <c r="O134" s="23" t="s">
        <v>10</v>
      </c>
      <c r="P134" s="25">
        <f t="shared" si="91"/>
        <v>0</v>
      </c>
      <c r="Q134" s="22">
        <v>0</v>
      </c>
      <c r="R134" s="23" t="s">
        <v>10</v>
      </c>
      <c r="S134" s="25">
        <f t="shared" si="92"/>
        <v>0</v>
      </c>
      <c r="T134" s="50"/>
      <c r="U134" s="19"/>
      <c r="V134" s="19"/>
      <c r="W134" s="19"/>
      <c r="X134" s="19"/>
      <c r="Y134" s="19"/>
      <c r="Z134" s="19"/>
      <c r="AA134" s="19"/>
      <c r="AB134" s="19"/>
      <c r="AC134" s="19"/>
      <c r="BB134" s="3"/>
    </row>
    <row r="135" spans="1:60" s="44" customFormat="1" ht="20.100000000000001" customHeight="1" x14ac:dyDescent="0.15">
      <c r="A135" s="46"/>
      <c r="B135" s="33">
        <v>3</v>
      </c>
      <c r="C135" s="13"/>
      <c r="D135" s="13"/>
      <c r="E135" s="14" t="s">
        <v>122</v>
      </c>
      <c r="F135" s="90"/>
      <c r="G135" s="24"/>
      <c r="H135" s="28">
        <f>SUM(K135,N135,Q135)</f>
        <v>2</v>
      </c>
      <c r="I135" s="23" t="s">
        <v>10</v>
      </c>
      <c r="J135" s="52">
        <f t="shared" si="89"/>
        <v>0</v>
      </c>
      <c r="K135" s="22">
        <v>2</v>
      </c>
      <c r="L135" s="23" t="s">
        <v>10</v>
      </c>
      <c r="M135" s="52">
        <f t="shared" si="90"/>
        <v>0</v>
      </c>
      <c r="N135" s="22">
        <v>0</v>
      </c>
      <c r="O135" s="23" t="s">
        <v>10</v>
      </c>
      <c r="P135" s="52">
        <f t="shared" si="91"/>
        <v>0</v>
      </c>
      <c r="Q135" s="22">
        <v>0</v>
      </c>
      <c r="R135" s="23" t="s">
        <v>10</v>
      </c>
      <c r="S135" s="52">
        <f t="shared" si="92"/>
        <v>0</v>
      </c>
      <c r="T135" s="32"/>
      <c r="U135" s="19"/>
      <c r="V135" s="19"/>
      <c r="W135" s="19"/>
      <c r="X135" s="19"/>
      <c r="Y135" s="19"/>
      <c r="Z135" s="19"/>
      <c r="AA135" s="19"/>
      <c r="AB135" s="19"/>
      <c r="AC135" s="19"/>
      <c r="BB135" s="3"/>
    </row>
    <row r="136" spans="1:60" s="44" customFormat="1" ht="20.100000000000001" customHeight="1" x14ac:dyDescent="0.15">
      <c r="A136" s="43">
        <v>29</v>
      </c>
      <c r="B136" s="13"/>
      <c r="C136" s="13"/>
      <c r="D136" s="13"/>
      <c r="E136" s="14" t="s">
        <v>123</v>
      </c>
      <c r="F136" s="90"/>
      <c r="G136" s="57"/>
      <c r="H136" s="28"/>
      <c r="I136" s="29"/>
      <c r="J136" s="58"/>
      <c r="K136" s="28"/>
      <c r="L136" s="29"/>
      <c r="M136" s="58"/>
      <c r="N136" s="28"/>
      <c r="O136" s="29"/>
      <c r="P136" s="58"/>
      <c r="Q136" s="28"/>
      <c r="R136" s="29"/>
      <c r="S136" s="58"/>
      <c r="T136" s="32"/>
      <c r="U136" s="19"/>
      <c r="V136" s="19"/>
      <c r="W136" s="19"/>
      <c r="X136" s="19"/>
      <c r="Y136" s="19"/>
      <c r="Z136" s="19"/>
      <c r="AA136" s="19"/>
      <c r="AB136" s="19"/>
      <c r="AC136" s="19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BB136" s="3"/>
    </row>
    <row r="137" spans="1:60" ht="20.100000000000001" customHeight="1" x14ac:dyDescent="0.15">
      <c r="A137" s="20"/>
      <c r="B137" s="21">
        <v>1</v>
      </c>
      <c r="C137" s="13"/>
      <c r="D137" s="13"/>
      <c r="E137" s="14" t="s">
        <v>123</v>
      </c>
      <c r="F137" s="90"/>
      <c r="G137" s="24"/>
      <c r="H137" s="28">
        <f>SUM(K137,N137,Q137)</f>
        <v>5</v>
      </c>
      <c r="I137" s="23" t="s">
        <v>10</v>
      </c>
      <c r="J137" s="25">
        <f t="shared" ref="J137:J138" si="93">G137*H137</f>
        <v>0</v>
      </c>
      <c r="K137" s="22">
        <v>0</v>
      </c>
      <c r="L137" s="23" t="s">
        <v>10</v>
      </c>
      <c r="M137" s="25">
        <f t="shared" ref="M137:M138" si="94">G137*K137</f>
        <v>0</v>
      </c>
      <c r="N137" s="22">
        <v>3</v>
      </c>
      <c r="O137" s="23" t="s">
        <v>10</v>
      </c>
      <c r="P137" s="25">
        <f t="shared" ref="P137:P138" si="95">G137*N137</f>
        <v>0</v>
      </c>
      <c r="Q137" s="22">
        <v>2</v>
      </c>
      <c r="R137" s="23" t="s">
        <v>10</v>
      </c>
      <c r="S137" s="25">
        <f t="shared" ref="S137:S138" si="96">G137*Q137</f>
        <v>0</v>
      </c>
      <c r="T137" s="32"/>
      <c r="U137" s="19"/>
      <c r="V137" s="19"/>
      <c r="W137" s="19"/>
      <c r="X137" s="19"/>
      <c r="Y137" s="19"/>
      <c r="Z137" s="19"/>
      <c r="AA137" s="19"/>
      <c r="AB137" s="19"/>
      <c r="AC137" s="19"/>
      <c r="AK137" s="44"/>
      <c r="AL137" s="44"/>
      <c r="AM137" s="44"/>
      <c r="AN137" s="44"/>
      <c r="AP137" s="44"/>
      <c r="AQ137" s="44"/>
      <c r="AR137" s="44"/>
      <c r="AS137" s="44"/>
      <c r="AT137" s="44"/>
      <c r="AU137" s="44"/>
      <c r="AV137" s="44"/>
      <c r="AW137" s="44"/>
      <c r="AX137" s="44"/>
    </row>
    <row r="138" spans="1:60" s="115" customFormat="1" ht="20.100000000000001" customHeight="1" x14ac:dyDescent="0.15">
      <c r="A138" s="122"/>
      <c r="B138" s="120">
        <v>2</v>
      </c>
      <c r="C138" s="120"/>
      <c r="D138" s="120"/>
      <c r="E138" s="95" t="s">
        <v>25</v>
      </c>
      <c r="F138" s="107"/>
      <c r="G138" s="108"/>
      <c r="H138" s="109">
        <f>SUM(K138,N138,Q138)</f>
        <v>5</v>
      </c>
      <c r="I138" s="110" t="s">
        <v>10</v>
      </c>
      <c r="J138" s="111">
        <f t="shared" si="93"/>
        <v>0</v>
      </c>
      <c r="K138" s="112">
        <v>0</v>
      </c>
      <c r="L138" s="110" t="s">
        <v>10</v>
      </c>
      <c r="M138" s="111">
        <f t="shared" si="94"/>
        <v>0</v>
      </c>
      <c r="N138" s="112">
        <v>3</v>
      </c>
      <c r="O138" s="110" t="s">
        <v>10</v>
      </c>
      <c r="P138" s="111">
        <f t="shared" si="95"/>
        <v>0</v>
      </c>
      <c r="Q138" s="112">
        <v>2</v>
      </c>
      <c r="R138" s="110" t="s">
        <v>10</v>
      </c>
      <c r="S138" s="111">
        <f t="shared" si="96"/>
        <v>0</v>
      </c>
      <c r="T138" s="118"/>
      <c r="U138" s="114"/>
      <c r="V138" s="114"/>
      <c r="W138" s="114"/>
      <c r="X138" s="114"/>
      <c r="Y138" s="114"/>
      <c r="Z138" s="114"/>
      <c r="AA138" s="114"/>
      <c r="AB138" s="114"/>
      <c r="AC138" s="114"/>
    </row>
    <row r="139" spans="1:60" s="44" customFormat="1" ht="20.100000000000001" customHeight="1" x14ac:dyDescent="0.15">
      <c r="A139" s="43">
        <v>30</v>
      </c>
      <c r="B139" s="13"/>
      <c r="C139" s="13"/>
      <c r="D139" s="13"/>
      <c r="E139" s="14" t="s">
        <v>124</v>
      </c>
      <c r="F139" s="98"/>
      <c r="G139" s="57"/>
      <c r="H139" s="28"/>
      <c r="I139" s="29"/>
      <c r="J139" s="58"/>
      <c r="K139" s="28"/>
      <c r="L139" s="29"/>
      <c r="M139" s="58"/>
      <c r="N139" s="28"/>
      <c r="O139" s="29"/>
      <c r="P139" s="58"/>
      <c r="Q139" s="28"/>
      <c r="R139" s="29"/>
      <c r="S139" s="58"/>
      <c r="T139" s="32"/>
      <c r="U139" s="19"/>
      <c r="V139" s="19"/>
      <c r="W139" s="19"/>
      <c r="X139" s="19"/>
      <c r="Y139" s="19"/>
      <c r="Z139" s="19"/>
      <c r="AA139" s="19"/>
      <c r="AB139" s="19"/>
      <c r="AC139" s="19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BB139" s="3"/>
    </row>
    <row r="140" spans="1:60" ht="20.100000000000001" customHeight="1" x14ac:dyDescent="0.15">
      <c r="A140" s="20"/>
      <c r="B140" s="21">
        <v>1</v>
      </c>
      <c r="C140" s="13"/>
      <c r="D140" s="13"/>
      <c r="E140" s="14" t="s">
        <v>125</v>
      </c>
      <c r="F140" s="90"/>
      <c r="G140" s="24"/>
      <c r="H140" s="28">
        <f t="shared" ref="H140:H148" si="97">SUM(K140,N140,Q140)</f>
        <v>1</v>
      </c>
      <c r="I140" s="23" t="s">
        <v>10</v>
      </c>
      <c r="J140" s="25">
        <f t="shared" ref="J140:J148" si="98">G140*H140</f>
        <v>0</v>
      </c>
      <c r="K140" s="22">
        <v>1</v>
      </c>
      <c r="L140" s="23" t="s">
        <v>10</v>
      </c>
      <c r="M140" s="25">
        <f t="shared" ref="M140:M148" si="99">G140*K140</f>
        <v>0</v>
      </c>
      <c r="N140" s="22">
        <v>0</v>
      </c>
      <c r="O140" s="23" t="s">
        <v>10</v>
      </c>
      <c r="P140" s="25">
        <f t="shared" ref="P140:P148" si="100">G140*N140</f>
        <v>0</v>
      </c>
      <c r="Q140" s="22">
        <v>0</v>
      </c>
      <c r="R140" s="23" t="s">
        <v>10</v>
      </c>
      <c r="S140" s="25">
        <f t="shared" ref="S140:S148" si="101">G140*Q140</f>
        <v>0</v>
      </c>
      <c r="T140" s="32"/>
      <c r="U140" s="19"/>
      <c r="V140" s="19"/>
      <c r="W140" s="19"/>
      <c r="X140" s="19"/>
      <c r="Y140" s="19"/>
      <c r="Z140" s="19"/>
      <c r="AA140" s="19"/>
      <c r="AB140" s="19"/>
      <c r="AC140" s="19"/>
      <c r="AK140" s="44"/>
      <c r="AL140" s="44"/>
      <c r="AM140" s="44"/>
      <c r="AN140" s="44"/>
      <c r="AP140" s="44"/>
      <c r="AQ140" s="44"/>
      <c r="AR140" s="44"/>
      <c r="AS140" s="44"/>
      <c r="AT140" s="44"/>
      <c r="AU140" s="44"/>
      <c r="AV140" s="44"/>
      <c r="AW140" s="44"/>
      <c r="AX140" s="44"/>
    </row>
    <row r="141" spans="1:60" s="115" customFormat="1" ht="20.100000000000001" customHeight="1" x14ac:dyDescent="0.15">
      <c r="A141" s="122"/>
      <c r="B141" s="120">
        <v>2</v>
      </c>
      <c r="C141" s="120"/>
      <c r="D141" s="120"/>
      <c r="E141" s="95" t="s">
        <v>126</v>
      </c>
      <c r="F141" s="107"/>
      <c r="G141" s="108"/>
      <c r="H141" s="109">
        <f t="shared" si="97"/>
        <v>4</v>
      </c>
      <c r="I141" s="110" t="s">
        <v>10</v>
      </c>
      <c r="J141" s="111">
        <f t="shared" si="98"/>
        <v>0</v>
      </c>
      <c r="K141" s="112">
        <v>4</v>
      </c>
      <c r="L141" s="110" t="s">
        <v>10</v>
      </c>
      <c r="M141" s="111">
        <f t="shared" si="99"/>
        <v>0</v>
      </c>
      <c r="N141" s="112">
        <v>0</v>
      </c>
      <c r="O141" s="110" t="s">
        <v>10</v>
      </c>
      <c r="P141" s="111">
        <f t="shared" si="100"/>
        <v>0</v>
      </c>
      <c r="Q141" s="112">
        <v>0</v>
      </c>
      <c r="R141" s="110" t="s">
        <v>10</v>
      </c>
      <c r="S141" s="111">
        <f t="shared" si="101"/>
        <v>0</v>
      </c>
      <c r="T141" s="118"/>
      <c r="U141" s="114"/>
      <c r="V141" s="114"/>
      <c r="W141" s="114"/>
      <c r="X141" s="114"/>
      <c r="Y141" s="114"/>
      <c r="Z141" s="114"/>
      <c r="AA141" s="114"/>
      <c r="AB141" s="114"/>
      <c r="AC141" s="114"/>
    </row>
    <row r="142" spans="1:60" s="44" customFormat="1" ht="20.100000000000001" customHeight="1" x14ac:dyDescent="0.15">
      <c r="A142" s="41">
        <v>31</v>
      </c>
      <c r="B142" s="13"/>
      <c r="C142" s="13"/>
      <c r="D142" s="13"/>
      <c r="E142" s="14" t="s">
        <v>127</v>
      </c>
      <c r="F142" s="90"/>
      <c r="G142" s="24"/>
      <c r="H142" s="28">
        <f t="shared" si="97"/>
        <v>2</v>
      </c>
      <c r="I142" s="23" t="s">
        <v>10</v>
      </c>
      <c r="J142" s="25">
        <f t="shared" si="98"/>
        <v>0</v>
      </c>
      <c r="K142" s="22">
        <v>2</v>
      </c>
      <c r="L142" s="23" t="s">
        <v>10</v>
      </c>
      <c r="M142" s="25">
        <f t="shared" si="99"/>
        <v>0</v>
      </c>
      <c r="N142" s="22">
        <v>0</v>
      </c>
      <c r="O142" s="23" t="s">
        <v>10</v>
      </c>
      <c r="P142" s="25">
        <f t="shared" si="100"/>
        <v>0</v>
      </c>
      <c r="Q142" s="22">
        <v>0</v>
      </c>
      <c r="R142" s="23" t="s">
        <v>10</v>
      </c>
      <c r="S142" s="25">
        <f t="shared" si="101"/>
        <v>0</v>
      </c>
      <c r="T142" s="50"/>
      <c r="U142" s="19"/>
      <c r="V142" s="19"/>
      <c r="W142" s="19"/>
      <c r="X142" s="19"/>
      <c r="Y142" s="19"/>
      <c r="Z142" s="19"/>
      <c r="AA142" s="19"/>
      <c r="AB142" s="19"/>
      <c r="AC142" s="19"/>
      <c r="AD142" s="3"/>
      <c r="AE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B142" s="3"/>
      <c r="BC142" s="3"/>
      <c r="BD142" s="3"/>
      <c r="BE142" s="3"/>
      <c r="BF142" s="3"/>
      <c r="BG142" s="3"/>
      <c r="BH142" s="3"/>
    </row>
    <row r="143" spans="1:60" s="44" customFormat="1" ht="20.100000000000001" customHeight="1" x14ac:dyDescent="0.15">
      <c r="A143" s="41">
        <v>32</v>
      </c>
      <c r="B143" s="13"/>
      <c r="C143" s="13"/>
      <c r="D143" s="13"/>
      <c r="E143" s="14" t="s">
        <v>128</v>
      </c>
      <c r="F143" s="90"/>
      <c r="G143" s="24"/>
      <c r="H143" s="28">
        <f t="shared" si="97"/>
        <v>15</v>
      </c>
      <c r="I143" s="23" t="s">
        <v>10</v>
      </c>
      <c r="J143" s="25">
        <f t="shared" si="98"/>
        <v>0</v>
      </c>
      <c r="K143" s="22">
        <v>0</v>
      </c>
      <c r="L143" s="23" t="s">
        <v>10</v>
      </c>
      <c r="M143" s="25">
        <f t="shared" si="99"/>
        <v>0</v>
      </c>
      <c r="N143" s="22">
        <v>9</v>
      </c>
      <c r="O143" s="23" t="s">
        <v>10</v>
      </c>
      <c r="P143" s="25">
        <f t="shared" si="100"/>
        <v>0</v>
      </c>
      <c r="Q143" s="22">
        <v>6</v>
      </c>
      <c r="R143" s="23" t="s">
        <v>10</v>
      </c>
      <c r="S143" s="25">
        <f t="shared" si="101"/>
        <v>0</v>
      </c>
      <c r="T143" s="32"/>
      <c r="U143" s="19"/>
      <c r="V143" s="19"/>
      <c r="W143" s="19"/>
      <c r="X143" s="19"/>
      <c r="Y143" s="19"/>
      <c r="Z143" s="19"/>
      <c r="AA143" s="19"/>
      <c r="AB143" s="19"/>
      <c r="AC143" s="19"/>
      <c r="AD143" s="3"/>
      <c r="AE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B143" s="3"/>
      <c r="BC143" s="3"/>
      <c r="BD143" s="3"/>
      <c r="BE143" s="3"/>
      <c r="BF143" s="3"/>
      <c r="BG143" s="3"/>
      <c r="BH143" s="3"/>
    </row>
    <row r="144" spans="1:60" ht="20.100000000000001" customHeight="1" x14ac:dyDescent="0.15">
      <c r="A144" s="11">
        <v>33</v>
      </c>
      <c r="B144" s="12"/>
      <c r="C144" s="12"/>
      <c r="D144" s="12"/>
      <c r="E144" s="83" t="s">
        <v>129</v>
      </c>
      <c r="F144" s="92"/>
      <c r="G144" s="86"/>
      <c r="H144" s="93">
        <f t="shared" si="97"/>
        <v>15</v>
      </c>
      <c r="I144" s="85" t="s">
        <v>10</v>
      </c>
      <c r="J144" s="25">
        <f t="shared" si="98"/>
        <v>0</v>
      </c>
      <c r="K144" s="84">
        <v>0</v>
      </c>
      <c r="L144" s="85" t="s">
        <v>10</v>
      </c>
      <c r="M144" s="25">
        <f t="shared" si="99"/>
        <v>0</v>
      </c>
      <c r="N144" s="84">
        <v>9</v>
      </c>
      <c r="O144" s="85" t="s">
        <v>10</v>
      </c>
      <c r="P144" s="25">
        <f t="shared" si="100"/>
        <v>0</v>
      </c>
      <c r="Q144" s="84">
        <v>6</v>
      </c>
      <c r="R144" s="85" t="s">
        <v>10</v>
      </c>
      <c r="S144" s="25">
        <f t="shared" si="101"/>
        <v>0</v>
      </c>
      <c r="T144" s="87"/>
      <c r="U144" s="19"/>
      <c r="V144" s="19"/>
      <c r="W144" s="19"/>
      <c r="X144" s="19"/>
      <c r="Y144" s="19"/>
      <c r="Z144" s="19"/>
      <c r="AA144" s="19"/>
      <c r="AB144" s="19"/>
      <c r="AC144" s="19"/>
    </row>
    <row r="145" spans="1:60" s="44" customFormat="1" ht="20.100000000000001" customHeight="1" x14ac:dyDescent="0.15">
      <c r="A145" s="41">
        <v>34</v>
      </c>
      <c r="B145" s="13"/>
      <c r="C145" s="13"/>
      <c r="D145" s="13"/>
      <c r="E145" s="14" t="s">
        <v>130</v>
      </c>
      <c r="F145" s="90"/>
      <c r="G145" s="24"/>
      <c r="H145" s="28">
        <f t="shared" si="97"/>
        <v>3</v>
      </c>
      <c r="I145" s="23" t="s">
        <v>10</v>
      </c>
      <c r="J145" s="25">
        <f t="shared" si="98"/>
        <v>0</v>
      </c>
      <c r="K145" s="22">
        <v>3</v>
      </c>
      <c r="L145" s="23" t="s">
        <v>10</v>
      </c>
      <c r="M145" s="25">
        <f t="shared" si="99"/>
        <v>0</v>
      </c>
      <c r="N145" s="22">
        <v>0</v>
      </c>
      <c r="O145" s="23" t="s">
        <v>10</v>
      </c>
      <c r="P145" s="25">
        <f t="shared" si="100"/>
        <v>0</v>
      </c>
      <c r="Q145" s="22">
        <v>0</v>
      </c>
      <c r="R145" s="23" t="s">
        <v>10</v>
      </c>
      <c r="S145" s="25">
        <f t="shared" si="101"/>
        <v>0</v>
      </c>
      <c r="T145" s="32"/>
      <c r="U145" s="19"/>
      <c r="V145" s="19"/>
      <c r="W145" s="19"/>
      <c r="X145" s="19"/>
      <c r="Y145" s="19"/>
      <c r="Z145" s="19"/>
      <c r="AA145" s="19"/>
      <c r="AB145" s="19"/>
      <c r="AC145" s="19"/>
      <c r="AD145" s="3"/>
      <c r="AE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B145" s="3"/>
      <c r="BC145" s="3"/>
      <c r="BD145" s="3"/>
      <c r="BE145" s="3"/>
      <c r="BF145" s="3"/>
      <c r="BG145" s="3"/>
      <c r="BH145" s="3"/>
    </row>
    <row r="146" spans="1:60" ht="20.100000000000001" customHeight="1" x14ac:dyDescent="0.15">
      <c r="A146" s="43">
        <v>35</v>
      </c>
      <c r="B146" s="13"/>
      <c r="C146" s="13"/>
      <c r="D146" s="13"/>
      <c r="E146" s="14" t="s">
        <v>131</v>
      </c>
      <c r="F146" s="90"/>
      <c r="G146" s="24"/>
      <c r="H146" s="28">
        <f t="shared" si="97"/>
        <v>1</v>
      </c>
      <c r="I146" s="23" t="s">
        <v>10</v>
      </c>
      <c r="J146" s="25">
        <f t="shared" si="98"/>
        <v>0</v>
      </c>
      <c r="K146" s="22">
        <v>1</v>
      </c>
      <c r="L146" s="23" t="s">
        <v>10</v>
      </c>
      <c r="M146" s="25">
        <f t="shared" si="99"/>
        <v>0</v>
      </c>
      <c r="N146" s="22">
        <v>0</v>
      </c>
      <c r="O146" s="23" t="s">
        <v>10</v>
      </c>
      <c r="P146" s="25">
        <f t="shared" si="100"/>
        <v>0</v>
      </c>
      <c r="Q146" s="22">
        <v>0</v>
      </c>
      <c r="R146" s="23" t="s">
        <v>10</v>
      </c>
      <c r="S146" s="25">
        <f t="shared" si="101"/>
        <v>0</v>
      </c>
      <c r="T146" s="32"/>
      <c r="U146" s="19"/>
      <c r="V146" s="19"/>
      <c r="W146" s="19"/>
      <c r="X146" s="19"/>
      <c r="Y146" s="19"/>
      <c r="Z146" s="19"/>
      <c r="AA146" s="19"/>
      <c r="AB146" s="19"/>
      <c r="AC146" s="19"/>
    </row>
    <row r="147" spans="1:60" s="44" customFormat="1" ht="20.100000000000001" customHeight="1" x14ac:dyDescent="0.15">
      <c r="A147" s="41">
        <v>36</v>
      </c>
      <c r="B147" s="13"/>
      <c r="C147" s="13"/>
      <c r="D147" s="13"/>
      <c r="E147" s="14" t="s">
        <v>132</v>
      </c>
      <c r="F147" s="90"/>
      <c r="G147" s="24"/>
      <c r="H147" s="28">
        <f t="shared" si="97"/>
        <v>25</v>
      </c>
      <c r="I147" s="23" t="s">
        <v>10</v>
      </c>
      <c r="J147" s="25">
        <f t="shared" si="98"/>
        <v>0</v>
      </c>
      <c r="K147" s="22">
        <v>25</v>
      </c>
      <c r="L147" s="23" t="s">
        <v>10</v>
      </c>
      <c r="M147" s="25">
        <f t="shared" si="99"/>
        <v>0</v>
      </c>
      <c r="N147" s="22">
        <v>0</v>
      </c>
      <c r="O147" s="23" t="s">
        <v>10</v>
      </c>
      <c r="P147" s="25">
        <f t="shared" si="100"/>
        <v>0</v>
      </c>
      <c r="Q147" s="22">
        <v>0</v>
      </c>
      <c r="R147" s="23" t="s">
        <v>10</v>
      </c>
      <c r="S147" s="25">
        <f t="shared" si="101"/>
        <v>0</v>
      </c>
      <c r="T147" s="50"/>
      <c r="U147" s="19"/>
      <c r="V147" s="19"/>
      <c r="W147" s="19"/>
      <c r="X147" s="19"/>
      <c r="Y147" s="19"/>
      <c r="Z147" s="19"/>
      <c r="AA147" s="19"/>
      <c r="AB147" s="19"/>
      <c r="AC147" s="19"/>
      <c r="AD147" s="3"/>
      <c r="AE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B147" s="3"/>
      <c r="BC147" s="3"/>
      <c r="BD147" s="3"/>
      <c r="BE147" s="3"/>
      <c r="BF147" s="3"/>
      <c r="BG147" s="3"/>
      <c r="BH147" s="3"/>
    </row>
    <row r="148" spans="1:60" ht="20.100000000000001" customHeight="1" x14ac:dyDescent="0.15">
      <c r="A148" s="41">
        <v>37</v>
      </c>
      <c r="B148" s="13"/>
      <c r="C148" s="13"/>
      <c r="D148" s="13"/>
      <c r="E148" s="14" t="s">
        <v>133</v>
      </c>
      <c r="F148" s="90"/>
      <c r="G148" s="24"/>
      <c r="H148" s="28">
        <f t="shared" si="97"/>
        <v>1</v>
      </c>
      <c r="I148" s="23" t="s">
        <v>10</v>
      </c>
      <c r="J148" s="25">
        <f t="shared" si="98"/>
        <v>0</v>
      </c>
      <c r="K148" s="22">
        <v>1</v>
      </c>
      <c r="L148" s="23" t="s">
        <v>10</v>
      </c>
      <c r="M148" s="25">
        <f t="shared" si="99"/>
        <v>0</v>
      </c>
      <c r="N148" s="22">
        <v>0</v>
      </c>
      <c r="O148" s="23" t="s">
        <v>10</v>
      </c>
      <c r="P148" s="25">
        <f t="shared" si="100"/>
        <v>0</v>
      </c>
      <c r="Q148" s="22">
        <v>0</v>
      </c>
      <c r="R148" s="23" t="s">
        <v>10</v>
      </c>
      <c r="S148" s="25">
        <f t="shared" si="101"/>
        <v>0</v>
      </c>
      <c r="T148" s="32"/>
      <c r="U148" s="19"/>
      <c r="V148" s="19"/>
      <c r="W148" s="19"/>
      <c r="X148" s="19"/>
      <c r="Y148" s="19"/>
      <c r="Z148" s="19"/>
      <c r="AA148" s="19"/>
      <c r="AB148" s="19"/>
      <c r="AC148" s="19"/>
    </row>
    <row r="149" spans="1:60" ht="20.100000000000001" customHeight="1" x14ac:dyDescent="0.4">
      <c r="A149" s="11">
        <v>38</v>
      </c>
      <c r="B149" s="12"/>
      <c r="C149" s="12"/>
      <c r="D149" s="13"/>
      <c r="E149" s="14" t="s">
        <v>134</v>
      </c>
      <c r="F149" s="98"/>
      <c r="G149" s="30"/>
      <c r="H149" s="62"/>
      <c r="I149" s="29"/>
      <c r="J149" s="30"/>
      <c r="K149" s="62"/>
      <c r="L149" s="29"/>
      <c r="M149" s="30"/>
      <c r="N149" s="62"/>
      <c r="O149" s="29"/>
      <c r="P149" s="30"/>
      <c r="Q149" s="62"/>
      <c r="R149" s="29"/>
      <c r="S149" s="30"/>
      <c r="T149" s="26"/>
    </row>
    <row r="150" spans="1:60" ht="20.100000000000001" customHeight="1" x14ac:dyDescent="0.4">
      <c r="A150" s="20"/>
      <c r="B150" s="21">
        <v>1</v>
      </c>
      <c r="C150" s="13"/>
      <c r="D150" s="13"/>
      <c r="E150" s="14" t="s">
        <v>135</v>
      </c>
      <c r="F150" s="90"/>
      <c r="G150" s="24"/>
      <c r="H150" s="28">
        <f>SUM(K150,N150,Q150)</f>
        <v>1</v>
      </c>
      <c r="I150" s="23" t="s">
        <v>10</v>
      </c>
      <c r="J150" s="25">
        <f t="shared" ref="J150:J152" si="102">G150*H150</f>
        <v>0</v>
      </c>
      <c r="K150" s="22">
        <v>1</v>
      </c>
      <c r="L150" s="23" t="s">
        <v>10</v>
      </c>
      <c r="M150" s="25">
        <f t="shared" ref="M150:M152" si="103">G150*K150</f>
        <v>0</v>
      </c>
      <c r="N150" s="22">
        <v>0</v>
      </c>
      <c r="O150" s="23" t="s">
        <v>10</v>
      </c>
      <c r="P150" s="25">
        <f t="shared" ref="P150:P152" si="104">G150*N150</f>
        <v>0</v>
      </c>
      <c r="Q150" s="22">
        <v>0</v>
      </c>
      <c r="R150" s="23" t="s">
        <v>10</v>
      </c>
      <c r="S150" s="25">
        <f t="shared" ref="S150:S152" si="105">G150*Q150</f>
        <v>0</v>
      </c>
      <c r="T150" s="32"/>
    </row>
    <row r="151" spans="1:60" ht="20.100000000000001" customHeight="1" x14ac:dyDescent="0.4">
      <c r="A151" s="20"/>
      <c r="B151" s="33">
        <v>2</v>
      </c>
      <c r="C151" s="13"/>
      <c r="D151" s="13"/>
      <c r="E151" s="14" t="s">
        <v>136</v>
      </c>
      <c r="F151" s="90"/>
      <c r="G151" s="24"/>
      <c r="H151" s="28">
        <f>SUM(K151,N151,Q151)</f>
        <v>1</v>
      </c>
      <c r="I151" s="23" t="s">
        <v>10</v>
      </c>
      <c r="J151" s="25">
        <f t="shared" si="102"/>
        <v>0</v>
      </c>
      <c r="K151" s="22">
        <v>1</v>
      </c>
      <c r="L151" s="23" t="s">
        <v>10</v>
      </c>
      <c r="M151" s="25">
        <f t="shared" si="103"/>
        <v>0</v>
      </c>
      <c r="N151" s="22">
        <v>0</v>
      </c>
      <c r="O151" s="23" t="s">
        <v>10</v>
      </c>
      <c r="P151" s="25">
        <f t="shared" si="104"/>
        <v>0</v>
      </c>
      <c r="Q151" s="22">
        <v>0</v>
      </c>
      <c r="R151" s="23" t="s">
        <v>10</v>
      </c>
      <c r="S151" s="25">
        <f t="shared" si="105"/>
        <v>0</v>
      </c>
      <c r="T151" s="32"/>
    </row>
    <row r="152" spans="1:60" ht="20.100000000000001" customHeight="1" x14ac:dyDescent="0.4">
      <c r="A152" s="20"/>
      <c r="B152" s="21">
        <v>3</v>
      </c>
      <c r="C152" s="13"/>
      <c r="D152" s="13"/>
      <c r="E152" s="14" t="s">
        <v>137</v>
      </c>
      <c r="F152" s="90"/>
      <c r="G152" s="24"/>
      <c r="H152" s="28">
        <f>SUM(K152,N152,Q152)</f>
        <v>2</v>
      </c>
      <c r="I152" s="23" t="s">
        <v>10</v>
      </c>
      <c r="J152" s="25">
        <f t="shared" si="102"/>
        <v>0</v>
      </c>
      <c r="K152" s="22">
        <v>2</v>
      </c>
      <c r="L152" s="23" t="s">
        <v>10</v>
      </c>
      <c r="M152" s="25">
        <f t="shared" si="103"/>
        <v>0</v>
      </c>
      <c r="N152" s="22">
        <v>0</v>
      </c>
      <c r="O152" s="23" t="s">
        <v>10</v>
      </c>
      <c r="P152" s="25">
        <f t="shared" si="104"/>
        <v>0</v>
      </c>
      <c r="Q152" s="22">
        <v>0</v>
      </c>
      <c r="R152" s="23" t="s">
        <v>10</v>
      </c>
      <c r="S152" s="25">
        <f t="shared" si="105"/>
        <v>0</v>
      </c>
      <c r="T152" s="32"/>
    </row>
    <row r="153" spans="1:60" ht="20.100000000000001" customHeight="1" x14ac:dyDescent="0.4">
      <c r="A153" s="43">
        <v>39</v>
      </c>
      <c r="B153" s="13"/>
      <c r="C153" s="13"/>
      <c r="D153" s="13"/>
      <c r="E153" s="14" t="s">
        <v>138</v>
      </c>
      <c r="F153" s="98"/>
      <c r="G153" s="30"/>
      <c r="H153" s="62"/>
      <c r="I153" s="29"/>
      <c r="J153" s="30"/>
      <c r="K153" s="62"/>
      <c r="L153" s="29"/>
      <c r="M153" s="30"/>
      <c r="N153" s="62"/>
      <c r="O153" s="29"/>
      <c r="P153" s="30"/>
      <c r="Q153" s="62"/>
      <c r="R153" s="29"/>
      <c r="S153" s="30"/>
      <c r="T153" s="26"/>
    </row>
    <row r="154" spans="1:60" ht="20.100000000000001" customHeight="1" x14ac:dyDescent="0.4">
      <c r="A154" s="20"/>
      <c r="B154" s="21">
        <v>1</v>
      </c>
      <c r="C154" s="13"/>
      <c r="D154" s="13"/>
      <c r="E154" s="14" t="s">
        <v>139</v>
      </c>
      <c r="F154" s="90"/>
      <c r="G154" s="24"/>
      <c r="H154" s="28">
        <f t="shared" ref="H154:H159" si="106">SUM(K154,N154,Q154)</f>
        <v>2</v>
      </c>
      <c r="I154" s="23" t="s">
        <v>10</v>
      </c>
      <c r="J154" s="25">
        <f t="shared" ref="J154:J159" si="107">G154*H154</f>
        <v>0</v>
      </c>
      <c r="K154" s="22">
        <v>0</v>
      </c>
      <c r="L154" s="23" t="s">
        <v>10</v>
      </c>
      <c r="M154" s="25">
        <f t="shared" ref="M154:M159" si="108">G154*K154</f>
        <v>0</v>
      </c>
      <c r="N154" s="22">
        <v>1</v>
      </c>
      <c r="O154" s="23" t="s">
        <v>10</v>
      </c>
      <c r="P154" s="25">
        <f t="shared" ref="P154:P159" si="109">G154*N154</f>
        <v>0</v>
      </c>
      <c r="Q154" s="22">
        <v>1</v>
      </c>
      <c r="R154" s="23" t="s">
        <v>10</v>
      </c>
      <c r="S154" s="25">
        <f t="shared" ref="S154:S159" si="110">G154*Q154</f>
        <v>0</v>
      </c>
      <c r="T154" s="32"/>
    </row>
    <row r="155" spans="1:60" ht="20.100000000000001" customHeight="1" x14ac:dyDescent="0.4">
      <c r="A155" s="20"/>
      <c r="B155" s="21">
        <v>2</v>
      </c>
      <c r="C155" s="27"/>
      <c r="D155" s="27"/>
      <c r="E155" s="14" t="s">
        <v>140</v>
      </c>
      <c r="F155" s="90"/>
      <c r="G155" s="24"/>
      <c r="H155" s="28">
        <f t="shared" si="106"/>
        <v>3</v>
      </c>
      <c r="I155" s="23" t="s">
        <v>10</v>
      </c>
      <c r="J155" s="25">
        <f t="shared" si="107"/>
        <v>0</v>
      </c>
      <c r="K155" s="22">
        <v>0</v>
      </c>
      <c r="L155" s="23" t="s">
        <v>10</v>
      </c>
      <c r="M155" s="25">
        <f t="shared" si="108"/>
        <v>0</v>
      </c>
      <c r="N155" s="22">
        <v>2</v>
      </c>
      <c r="O155" s="23" t="s">
        <v>10</v>
      </c>
      <c r="P155" s="25">
        <f t="shared" si="109"/>
        <v>0</v>
      </c>
      <c r="Q155" s="22">
        <v>1</v>
      </c>
      <c r="R155" s="23" t="s">
        <v>10</v>
      </c>
      <c r="S155" s="25">
        <f t="shared" si="110"/>
        <v>0</v>
      </c>
      <c r="T155" s="32"/>
    </row>
    <row r="156" spans="1:60" ht="20.100000000000001" customHeight="1" x14ac:dyDescent="0.4">
      <c r="A156" s="20"/>
      <c r="B156" s="21">
        <v>3</v>
      </c>
      <c r="C156" s="13"/>
      <c r="D156" s="13"/>
      <c r="E156" s="14" t="s">
        <v>141</v>
      </c>
      <c r="F156" s="90"/>
      <c r="G156" s="24"/>
      <c r="H156" s="28">
        <f t="shared" si="106"/>
        <v>3</v>
      </c>
      <c r="I156" s="23" t="s">
        <v>10</v>
      </c>
      <c r="J156" s="25">
        <f t="shared" si="107"/>
        <v>0</v>
      </c>
      <c r="K156" s="22">
        <v>0</v>
      </c>
      <c r="L156" s="23" t="s">
        <v>10</v>
      </c>
      <c r="M156" s="25">
        <f t="shared" si="108"/>
        <v>0</v>
      </c>
      <c r="N156" s="22">
        <v>2</v>
      </c>
      <c r="O156" s="23" t="s">
        <v>10</v>
      </c>
      <c r="P156" s="25">
        <f t="shared" si="109"/>
        <v>0</v>
      </c>
      <c r="Q156" s="22">
        <v>1</v>
      </c>
      <c r="R156" s="23" t="s">
        <v>10</v>
      </c>
      <c r="S156" s="25">
        <f t="shared" si="110"/>
        <v>0</v>
      </c>
      <c r="T156" s="32"/>
    </row>
    <row r="157" spans="1:60" ht="20.100000000000001" customHeight="1" x14ac:dyDescent="0.4">
      <c r="A157" s="20"/>
      <c r="B157" s="21">
        <v>4</v>
      </c>
      <c r="C157" s="13"/>
      <c r="D157" s="13"/>
      <c r="E157" s="14" t="s">
        <v>142</v>
      </c>
      <c r="F157" s="90"/>
      <c r="G157" s="24"/>
      <c r="H157" s="28">
        <f t="shared" si="106"/>
        <v>4</v>
      </c>
      <c r="I157" s="23" t="s">
        <v>10</v>
      </c>
      <c r="J157" s="25">
        <f t="shared" si="107"/>
        <v>0</v>
      </c>
      <c r="K157" s="22">
        <v>0</v>
      </c>
      <c r="L157" s="23" t="s">
        <v>10</v>
      </c>
      <c r="M157" s="25">
        <f t="shared" si="108"/>
        <v>0</v>
      </c>
      <c r="N157" s="22">
        <v>4</v>
      </c>
      <c r="O157" s="23" t="s">
        <v>10</v>
      </c>
      <c r="P157" s="25">
        <f t="shared" si="109"/>
        <v>0</v>
      </c>
      <c r="Q157" s="22">
        <v>0</v>
      </c>
      <c r="R157" s="23" t="s">
        <v>10</v>
      </c>
      <c r="S157" s="25">
        <f t="shared" si="110"/>
        <v>0</v>
      </c>
      <c r="T157" s="32"/>
    </row>
    <row r="158" spans="1:60" ht="20.100000000000001" customHeight="1" x14ac:dyDescent="0.4">
      <c r="A158" s="20"/>
      <c r="B158" s="21">
        <v>5</v>
      </c>
      <c r="C158" s="27"/>
      <c r="D158" s="27"/>
      <c r="E158" s="14" t="s">
        <v>143</v>
      </c>
      <c r="F158" s="90"/>
      <c r="G158" s="24"/>
      <c r="H158" s="28">
        <f t="shared" si="106"/>
        <v>2</v>
      </c>
      <c r="I158" s="23" t="s">
        <v>10</v>
      </c>
      <c r="J158" s="25">
        <f t="shared" si="107"/>
        <v>0</v>
      </c>
      <c r="K158" s="22">
        <v>0</v>
      </c>
      <c r="L158" s="23" t="s">
        <v>10</v>
      </c>
      <c r="M158" s="25">
        <f t="shared" si="108"/>
        <v>0</v>
      </c>
      <c r="N158" s="22">
        <v>0</v>
      </c>
      <c r="O158" s="23" t="s">
        <v>10</v>
      </c>
      <c r="P158" s="25">
        <f t="shared" si="109"/>
        <v>0</v>
      </c>
      <c r="Q158" s="22">
        <v>2</v>
      </c>
      <c r="R158" s="23" t="s">
        <v>10</v>
      </c>
      <c r="S158" s="25">
        <f t="shared" si="110"/>
        <v>0</v>
      </c>
      <c r="T158" s="32"/>
    </row>
    <row r="159" spans="1:60" ht="20.100000000000001" customHeight="1" x14ac:dyDescent="0.4">
      <c r="A159" s="46"/>
      <c r="B159" s="33">
        <v>6</v>
      </c>
      <c r="C159" s="13"/>
      <c r="D159" s="13"/>
      <c r="E159" s="14" t="s">
        <v>144</v>
      </c>
      <c r="F159" s="90"/>
      <c r="G159" s="24"/>
      <c r="H159" s="28">
        <f t="shared" si="106"/>
        <v>6</v>
      </c>
      <c r="I159" s="23" t="s">
        <v>10</v>
      </c>
      <c r="J159" s="25">
        <f t="shared" si="107"/>
        <v>0</v>
      </c>
      <c r="K159" s="22">
        <v>0</v>
      </c>
      <c r="L159" s="23" t="s">
        <v>10</v>
      </c>
      <c r="M159" s="25">
        <f t="shared" si="108"/>
        <v>0</v>
      </c>
      <c r="N159" s="22">
        <v>4</v>
      </c>
      <c r="O159" s="23" t="s">
        <v>10</v>
      </c>
      <c r="P159" s="25">
        <f t="shared" si="109"/>
        <v>0</v>
      </c>
      <c r="Q159" s="22">
        <v>2</v>
      </c>
      <c r="R159" s="23" t="s">
        <v>10</v>
      </c>
      <c r="S159" s="25">
        <f t="shared" si="110"/>
        <v>0</v>
      </c>
      <c r="T159" s="32"/>
    </row>
    <row r="160" spans="1:60" ht="20.100000000000001" customHeight="1" x14ac:dyDescent="0.4">
      <c r="A160" s="43">
        <v>40</v>
      </c>
      <c r="B160" s="13"/>
      <c r="C160" s="13"/>
      <c r="D160" s="13"/>
      <c r="E160" s="42" t="s">
        <v>145</v>
      </c>
      <c r="F160" s="98"/>
      <c r="G160" s="30"/>
      <c r="H160" s="62"/>
      <c r="I160" s="29"/>
      <c r="J160" s="30"/>
      <c r="K160" s="62"/>
      <c r="L160" s="29"/>
      <c r="M160" s="30"/>
      <c r="N160" s="62"/>
      <c r="O160" s="29"/>
      <c r="P160" s="30"/>
      <c r="Q160" s="62"/>
      <c r="R160" s="29"/>
      <c r="S160" s="30"/>
      <c r="T160" s="26"/>
    </row>
    <row r="161" spans="1:20" ht="20.100000000000001" customHeight="1" x14ac:dyDescent="0.4">
      <c r="A161" s="20"/>
      <c r="B161" s="21">
        <v>1</v>
      </c>
      <c r="C161" s="13"/>
      <c r="D161" s="13"/>
      <c r="E161" s="14" t="s">
        <v>146</v>
      </c>
      <c r="F161" s="90"/>
      <c r="G161" s="24"/>
      <c r="H161" s="28">
        <f>SUM(K161,N161,Q161)</f>
        <v>21</v>
      </c>
      <c r="I161" s="23" t="s">
        <v>10</v>
      </c>
      <c r="J161" s="25">
        <f t="shared" ref="J161:J164" si="111">G161*H161</f>
        <v>0</v>
      </c>
      <c r="K161" s="22">
        <v>0</v>
      </c>
      <c r="L161" s="23" t="s">
        <v>10</v>
      </c>
      <c r="M161" s="25">
        <f t="shared" ref="M161:M164" si="112">G161*K161</f>
        <v>0</v>
      </c>
      <c r="N161" s="22">
        <v>13</v>
      </c>
      <c r="O161" s="23" t="s">
        <v>10</v>
      </c>
      <c r="P161" s="25">
        <f t="shared" ref="P161:P164" si="113">G161*N161</f>
        <v>0</v>
      </c>
      <c r="Q161" s="22">
        <v>8</v>
      </c>
      <c r="R161" s="23" t="s">
        <v>10</v>
      </c>
      <c r="S161" s="25">
        <f t="shared" ref="S161:S164" si="114">G161*Q161</f>
        <v>0</v>
      </c>
      <c r="T161" s="32"/>
    </row>
    <row r="162" spans="1:20" ht="20.100000000000001" customHeight="1" x14ac:dyDescent="0.4">
      <c r="A162" s="20"/>
      <c r="B162" s="21">
        <v>2</v>
      </c>
      <c r="C162" s="27"/>
      <c r="D162" s="27"/>
      <c r="E162" s="14" t="s">
        <v>147</v>
      </c>
      <c r="F162" s="90"/>
      <c r="G162" s="24"/>
      <c r="H162" s="28">
        <f>SUM(K162,N162,Q162)</f>
        <v>21</v>
      </c>
      <c r="I162" s="23" t="s">
        <v>10</v>
      </c>
      <c r="J162" s="25">
        <f t="shared" si="111"/>
        <v>0</v>
      </c>
      <c r="K162" s="22">
        <v>0</v>
      </c>
      <c r="L162" s="23" t="s">
        <v>10</v>
      </c>
      <c r="M162" s="25">
        <f t="shared" si="112"/>
        <v>0</v>
      </c>
      <c r="N162" s="22">
        <v>13</v>
      </c>
      <c r="O162" s="23" t="s">
        <v>10</v>
      </c>
      <c r="P162" s="25">
        <f t="shared" si="113"/>
        <v>0</v>
      </c>
      <c r="Q162" s="22">
        <v>8</v>
      </c>
      <c r="R162" s="23" t="s">
        <v>10</v>
      </c>
      <c r="S162" s="25">
        <f t="shared" si="114"/>
        <v>0</v>
      </c>
      <c r="T162" s="32"/>
    </row>
    <row r="163" spans="1:20" ht="20.100000000000001" customHeight="1" x14ac:dyDescent="0.4">
      <c r="A163" s="20"/>
      <c r="B163" s="21">
        <v>3</v>
      </c>
      <c r="C163" s="13"/>
      <c r="D163" s="13"/>
      <c r="E163" s="14" t="s">
        <v>144</v>
      </c>
      <c r="F163" s="90"/>
      <c r="G163" s="24"/>
      <c r="H163" s="28">
        <f>SUM(K163,N163,Q163)</f>
        <v>21</v>
      </c>
      <c r="I163" s="23" t="s">
        <v>10</v>
      </c>
      <c r="J163" s="25">
        <f t="shared" si="111"/>
        <v>0</v>
      </c>
      <c r="K163" s="22">
        <v>0</v>
      </c>
      <c r="L163" s="23" t="s">
        <v>10</v>
      </c>
      <c r="M163" s="25">
        <f t="shared" si="112"/>
        <v>0</v>
      </c>
      <c r="N163" s="22">
        <v>13</v>
      </c>
      <c r="O163" s="23" t="s">
        <v>10</v>
      </c>
      <c r="P163" s="25">
        <f t="shared" si="113"/>
        <v>0</v>
      </c>
      <c r="Q163" s="22">
        <v>8</v>
      </c>
      <c r="R163" s="23" t="s">
        <v>10</v>
      </c>
      <c r="S163" s="25">
        <f t="shared" si="114"/>
        <v>0</v>
      </c>
      <c r="T163" s="32"/>
    </row>
    <row r="164" spans="1:20" ht="20.100000000000001" customHeight="1" x14ac:dyDescent="0.4">
      <c r="A164" s="20"/>
      <c r="B164" s="21">
        <v>4</v>
      </c>
      <c r="C164" s="13"/>
      <c r="D164" s="13"/>
      <c r="E164" s="14" t="s">
        <v>148</v>
      </c>
      <c r="F164" s="90"/>
      <c r="G164" s="24"/>
      <c r="H164" s="28">
        <f>SUM(K164,N164,Q164)</f>
        <v>4</v>
      </c>
      <c r="I164" s="23" t="s">
        <v>10</v>
      </c>
      <c r="J164" s="25">
        <f t="shared" si="111"/>
        <v>0</v>
      </c>
      <c r="K164" s="22">
        <v>0</v>
      </c>
      <c r="L164" s="23" t="s">
        <v>10</v>
      </c>
      <c r="M164" s="25">
        <f t="shared" si="112"/>
        <v>0</v>
      </c>
      <c r="N164" s="22">
        <v>2</v>
      </c>
      <c r="O164" s="23" t="s">
        <v>10</v>
      </c>
      <c r="P164" s="25">
        <f t="shared" si="113"/>
        <v>0</v>
      </c>
      <c r="Q164" s="22">
        <v>2</v>
      </c>
      <c r="R164" s="23" t="s">
        <v>10</v>
      </c>
      <c r="S164" s="25">
        <f t="shared" si="114"/>
        <v>0</v>
      </c>
      <c r="T164" s="32"/>
    </row>
    <row r="165" spans="1:20" ht="20.100000000000001" customHeight="1" x14ac:dyDescent="0.4">
      <c r="A165" s="43">
        <v>41</v>
      </c>
      <c r="B165" s="13"/>
      <c r="C165" s="13"/>
      <c r="D165" s="13"/>
      <c r="E165" s="51" t="s">
        <v>149</v>
      </c>
      <c r="F165" s="98"/>
      <c r="G165" s="30"/>
      <c r="H165" s="62"/>
      <c r="I165" s="29"/>
      <c r="J165" s="30"/>
      <c r="K165" s="62"/>
      <c r="L165" s="29"/>
      <c r="M165" s="30"/>
      <c r="N165" s="62"/>
      <c r="O165" s="29"/>
      <c r="P165" s="30"/>
      <c r="Q165" s="62"/>
      <c r="R165" s="29"/>
      <c r="S165" s="30"/>
      <c r="T165" s="26"/>
    </row>
    <row r="166" spans="1:20" ht="20.100000000000001" customHeight="1" x14ac:dyDescent="0.4">
      <c r="A166" s="20"/>
      <c r="B166" s="21">
        <v>1</v>
      </c>
      <c r="C166" s="13"/>
      <c r="D166" s="13"/>
      <c r="E166" s="14" t="s">
        <v>150</v>
      </c>
      <c r="F166" s="90"/>
      <c r="G166" s="24"/>
      <c r="H166" s="28">
        <f t="shared" ref="H166:H171" si="115">SUM(K166,N166,Q166)</f>
        <v>4</v>
      </c>
      <c r="I166" s="23" t="s">
        <v>10</v>
      </c>
      <c r="J166" s="25">
        <f t="shared" ref="J166:J171" si="116">G166*H166</f>
        <v>0</v>
      </c>
      <c r="K166" s="22">
        <v>0</v>
      </c>
      <c r="L166" s="23" t="s">
        <v>10</v>
      </c>
      <c r="M166" s="25">
        <f t="shared" ref="M166:M171" si="117">G166*K166</f>
        <v>0</v>
      </c>
      <c r="N166" s="22">
        <v>0</v>
      </c>
      <c r="O166" s="23" t="s">
        <v>10</v>
      </c>
      <c r="P166" s="25">
        <f t="shared" ref="P166:P171" si="118">G166*N166</f>
        <v>0</v>
      </c>
      <c r="Q166" s="22">
        <v>4</v>
      </c>
      <c r="R166" s="23" t="s">
        <v>10</v>
      </c>
      <c r="S166" s="25">
        <f t="shared" ref="S166:S171" si="119">G166*Q166</f>
        <v>0</v>
      </c>
      <c r="T166" s="32"/>
    </row>
    <row r="167" spans="1:20" ht="20.100000000000001" customHeight="1" x14ac:dyDescent="0.4">
      <c r="A167" s="20"/>
      <c r="B167" s="21">
        <v>2</v>
      </c>
      <c r="C167" s="27"/>
      <c r="D167" s="27"/>
      <c r="E167" s="14" t="s">
        <v>151</v>
      </c>
      <c r="F167" s="90"/>
      <c r="G167" s="24"/>
      <c r="H167" s="28">
        <f t="shared" si="115"/>
        <v>4</v>
      </c>
      <c r="I167" s="23" t="s">
        <v>10</v>
      </c>
      <c r="J167" s="25">
        <f t="shared" si="116"/>
        <v>0</v>
      </c>
      <c r="K167" s="22">
        <v>0</v>
      </c>
      <c r="L167" s="23" t="s">
        <v>10</v>
      </c>
      <c r="M167" s="25">
        <f t="shared" si="117"/>
        <v>0</v>
      </c>
      <c r="N167" s="22">
        <v>0</v>
      </c>
      <c r="O167" s="23" t="s">
        <v>10</v>
      </c>
      <c r="P167" s="25">
        <f t="shared" si="118"/>
        <v>0</v>
      </c>
      <c r="Q167" s="22">
        <v>4</v>
      </c>
      <c r="R167" s="23" t="s">
        <v>10</v>
      </c>
      <c r="S167" s="25">
        <f t="shared" si="119"/>
        <v>0</v>
      </c>
      <c r="T167" s="32"/>
    </row>
    <row r="168" spans="1:20" ht="20.100000000000001" customHeight="1" x14ac:dyDescent="0.4">
      <c r="A168" s="20"/>
      <c r="B168" s="21">
        <v>3</v>
      </c>
      <c r="C168" s="13"/>
      <c r="D168" s="13"/>
      <c r="E168" s="14" t="s">
        <v>152</v>
      </c>
      <c r="F168" s="90"/>
      <c r="G168" s="24"/>
      <c r="H168" s="28">
        <f t="shared" si="115"/>
        <v>5</v>
      </c>
      <c r="I168" s="23" t="s">
        <v>10</v>
      </c>
      <c r="J168" s="25">
        <f t="shared" si="116"/>
        <v>0</v>
      </c>
      <c r="K168" s="22">
        <v>3</v>
      </c>
      <c r="L168" s="23" t="s">
        <v>10</v>
      </c>
      <c r="M168" s="25">
        <f t="shared" si="117"/>
        <v>0</v>
      </c>
      <c r="N168" s="22">
        <v>1</v>
      </c>
      <c r="O168" s="23" t="s">
        <v>10</v>
      </c>
      <c r="P168" s="25">
        <f t="shared" si="118"/>
        <v>0</v>
      </c>
      <c r="Q168" s="22">
        <v>1</v>
      </c>
      <c r="R168" s="23" t="s">
        <v>10</v>
      </c>
      <c r="S168" s="25">
        <f t="shared" si="119"/>
        <v>0</v>
      </c>
      <c r="T168" s="32"/>
    </row>
    <row r="169" spans="1:20" ht="20.100000000000001" customHeight="1" x14ac:dyDescent="0.4">
      <c r="A169" s="20"/>
      <c r="B169" s="21">
        <v>4</v>
      </c>
      <c r="C169" s="13"/>
      <c r="D169" s="13"/>
      <c r="E169" s="14" t="s">
        <v>153</v>
      </c>
      <c r="F169" s="90"/>
      <c r="G169" s="24"/>
      <c r="H169" s="28">
        <f t="shared" si="115"/>
        <v>3</v>
      </c>
      <c r="I169" s="23" t="s">
        <v>10</v>
      </c>
      <c r="J169" s="25">
        <f t="shared" si="116"/>
        <v>0</v>
      </c>
      <c r="K169" s="22">
        <v>3</v>
      </c>
      <c r="L169" s="23" t="s">
        <v>10</v>
      </c>
      <c r="M169" s="25">
        <f t="shared" si="117"/>
        <v>0</v>
      </c>
      <c r="N169" s="22">
        <v>0</v>
      </c>
      <c r="O169" s="23" t="s">
        <v>10</v>
      </c>
      <c r="P169" s="25">
        <f t="shared" si="118"/>
        <v>0</v>
      </c>
      <c r="Q169" s="22">
        <v>0</v>
      </c>
      <c r="R169" s="23" t="s">
        <v>10</v>
      </c>
      <c r="S169" s="25">
        <f t="shared" si="119"/>
        <v>0</v>
      </c>
      <c r="T169" s="32"/>
    </row>
    <row r="170" spans="1:20" ht="20.100000000000001" customHeight="1" x14ac:dyDescent="0.4">
      <c r="A170" s="20"/>
      <c r="B170" s="21">
        <v>5</v>
      </c>
      <c r="C170" s="27"/>
      <c r="D170" s="27"/>
      <c r="E170" s="14" t="s">
        <v>154</v>
      </c>
      <c r="F170" s="90"/>
      <c r="G170" s="24"/>
      <c r="H170" s="28">
        <f t="shared" si="115"/>
        <v>3</v>
      </c>
      <c r="I170" s="23" t="s">
        <v>10</v>
      </c>
      <c r="J170" s="25">
        <f t="shared" si="116"/>
        <v>0</v>
      </c>
      <c r="K170" s="22">
        <v>2</v>
      </c>
      <c r="L170" s="23" t="s">
        <v>10</v>
      </c>
      <c r="M170" s="25">
        <f t="shared" si="117"/>
        <v>0</v>
      </c>
      <c r="N170" s="22">
        <v>1</v>
      </c>
      <c r="O170" s="23" t="s">
        <v>10</v>
      </c>
      <c r="P170" s="25">
        <f t="shared" si="118"/>
        <v>0</v>
      </c>
      <c r="Q170" s="22">
        <v>0</v>
      </c>
      <c r="R170" s="23" t="s">
        <v>10</v>
      </c>
      <c r="S170" s="25">
        <f t="shared" si="119"/>
        <v>0</v>
      </c>
      <c r="T170" s="32"/>
    </row>
    <row r="171" spans="1:20" ht="20.100000000000001" customHeight="1" x14ac:dyDescent="0.4">
      <c r="A171" s="46"/>
      <c r="B171" s="33">
        <v>6</v>
      </c>
      <c r="C171" s="13"/>
      <c r="D171" s="13"/>
      <c r="E171" s="14" t="s">
        <v>155</v>
      </c>
      <c r="F171" s="90"/>
      <c r="G171" s="24"/>
      <c r="H171" s="28">
        <f t="shared" si="115"/>
        <v>4</v>
      </c>
      <c r="I171" s="23" t="s">
        <v>10</v>
      </c>
      <c r="J171" s="25">
        <f t="shared" si="116"/>
        <v>0</v>
      </c>
      <c r="K171" s="22">
        <v>2</v>
      </c>
      <c r="L171" s="23" t="s">
        <v>10</v>
      </c>
      <c r="M171" s="25">
        <f t="shared" si="117"/>
        <v>0</v>
      </c>
      <c r="N171" s="22">
        <v>1</v>
      </c>
      <c r="O171" s="23" t="s">
        <v>10</v>
      </c>
      <c r="P171" s="25">
        <f t="shared" si="118"/>
        <v>0</v>
      </c>
      <c r="Q171" s="22">
        <v>1</v>
      </c>
      <c r="R171" s="23" t="s">
        <v>10</v>
      </c>
      <c r="S171" s="25">
        <f t="shared" si="119"/>
        <v>0</v>
      </c>
      <c r="T171" s="35"/>
    </row>
    <row r="172" spans="1:20" ht="20.100000000000001" customHeight="1" x14ac:dyDescent="0.4">
      <c r="A172" s="43">
        <v>42</v>
      </c>
      <c r="B172" s="13"/>
      <c r="C172" s="13"/>
      <c r="D172" s="13"/>
      <c r="E172" s="14" t="s">
        <v>156</v>
      </c>
      <c r="F172" s="98"/>
      <c r="G172" s="30"/>
      <c r="H172" s="62"/>
      <c r="I172" s="29"/>
      <c r="J172" s="30"/>
      <c r="K172" s="62"/>
      <c r="L172" s="29"/>
      <c r="M172" s="30"/>
      <c r="N172" s="63"/>
      <c r="O172" s="29"/>
      <c r="P172" s="30"/>
      <c r="Q172" s="62"/>
      <c r="R172" s="29"/>
      <c r="S172" s="30"/>
      <c r="T172" s="26"/>
    </row>
    <row r="173" spans="1:20" ht="20.100000000000001" customHeight="1" x14ac:dyDescent="0.4">
      <c r="A173" s="20"/>
      <c r="B173" s="21">
        <v>1</v>
      </c>
      <c r="C173" s="13"/>
      <c r="D173" s="13"/>
      <c r="E173" s="14" t="s">
        <v>157</v>
      </c>
      <c r="F173" s="90"/>
      <c r="G173" s="24"/>
      <c r="H173" s="28">
        <f t="shared" ref="H173:H179" si="120">SUM(K173,N173,Q173)</f>
        <v>74</v>
      </c>
      <c r="I173" s="23" t="s">
        <v>10</v>
      </c>
      <c r="J173" s="25">
        <f t="shared" ref="J173:J179" si="121">G173*H173</f>
        <v>0</v>
      </c>
      <c r="K173" s="22">
        <v>0</v>
      </c>
      <c r="L173" s="23" t="s">
        <v>10</v>
      </c>
      <c r="M173" s="25">
        <f t="shared" ref="M173:M179" si="122">G173*K173</f>
        <v>0</v>
      </c>
      <c r="N173" s="22">
        <v>44</v>
      </c>
      <c r="O173" s="23" t="s">
        <v>10</v>
      </c>
      <c r="P173" s="25">
        <f t="shared" ref="P173:P179" si="123">G173*N173</f>
        <v>0</v>
      </c>
      <c r="Q173" s="22">
        <v>30</v>
      </c>
      <c r="R173" s="23" t="s">
        <v>10</v>
      </c>
      <c r="S173" s="25">
        <f t="shared" ref="S173:S179" si="124">G173*Q173</f>
        <v>0</v>
      </c>
      <c r="T173" s="32"/>
    </row>
    <row r="174" spans="1:20" ht="20.100000000000001" customHeight="1" x14ac:dyDescent="0.4">
      <c r="A174" s="20"/>
      <c r="B174" s="21">
        <v>2</v>
      </c>
      <c r="C174" s="27"/>
      <c r="D174" s="27"/>
      <c r="E174" s="14" t="s">
        <v>158</v>
      </c>
      <c r="F174" s="90"/>
      <c r="G174" s="24"/>
      <c r="H174" s="28">
        <f t="shared" si="120"/>
        <v>94</v>
      </c>
      <c r="I174" s="23" t="s">
        <v>10</v>
      </c>
      <c r="J174" s="25">
        <f t="shared" si="121"/>
        <v>0</v>
      </c>
      <c r="K174" s="22">
        <v>0</v>
      </c>
      <c r="L174" s="23" t="s">
        <v>10</v>
      </c>
      <c r="M174" s="25">
        <f t="shared" si="122"/>
        <v>0</v>
      </c>
      <c r="N174" s="22">
        <v>57</v>
      </c>
      <c r="O174" s="23" t="s">
        <v>10</v>
      </c>
      <c r="P174" s="25">
        <f t="shared" si="123"/>
        <v>0</v>
      </c>
      <c r="Q174" s="22">
        <v>37</v>
      </c>
      <c r="R174" s="23" t="s">
        <v>10</v>
      </c>
      <c r="S174" s="25">
        <f t="shared" si="124"/>
        <v>0</v>
      </c>
      <c r="T174" s="32"/>
    </row>
    <row r="175" spans="1:20" ht="20.100000000000001" customHeight="1" x14ac:dyDescent="0.4">
      <c r="A175" s="20"/>
      <c r="B175" s="21">
        <v>3</v>
      </c>
      <c r="C175" s="13"/>
      <c r="D175" s="13"/>
      <c r="E175" s="14" t="s">
        <v>159</v>
      </c>
      <c r="F175" s="90"/>
      <c r="G175" s="24"/>
      <c r="H175" s="28">
        <f t="shared" si="120"/>
        <v>109</v>
      </c>
      <c r="I175" s="23" t="s">
        <v>10</v>
      </c>
      <c r="J175" s="25">
        <f t="shared" si="121"/>
        <v>0</v>
      </c>
      <c r="K175" s="22">
        <v>0</v>
      </c>
      <c r="L175" s="23" t="s">
        <v>10</v>
      </c>
      <c r="M175" s="25">
        <f t="shared" si="122"/>
        <v>0</v>
      </c>
      <c r="N175" s="22">
        <v>59</v>
      </c>
      <c r="O175" s="23" t="s">
        <v>10</v>
      </c>
      <c r="P175" s="25">
        <f t="shared" si="123"/>
        <v>0</v>
      </c>
      <c r="Q175" s="22">
        <v>50</v>
      </c>
      <c r="R175" s="23" t="s">
        <v>10</v>
      </c>
      <c r="S175" s="25">
        <f t="shared" si="124"/>
        <v>0</v>
      </c>
      <c r="T175" s="32"/>
    </row>
    <row r="176" spans="1:20" ht="20.100000000000001" customHeight="1" x14ac:dyDescent="0.4">
      <c r="A176" s="20"/>
      <c r="B176" s="21">
        <v>4</v>
      </c>
      <c r="C176" s="13"/>
      <c r="D176" s="13"/>
      <c r="E176" s="14" t="s">
        <v>160</v>
      </c>
      <c r="F176" s="90"/>
      <c r="G176" s="24"/>
      <c r="H176" s="28">
        <f t="shared" si="120"/>
        <v>62</v>
      </c>
      <c r="I176" s="23" t="s">
        <v>10</v>
      </c>
      <c r="J176" s="25">
        <f t="shared" si="121"/>
        <v>0</v>
      </c>
      <c r="K176" s="22">
        <v>0</v>
      </c>
      <c r="L176" s="23" t="s">
        <v>10</v>
      </c>
      <c r="M176" s="25">
        <f t="shared" si="122"/>
        <v>0</v>
      </c>
      <c r="N176" s="22">
        <v>40</v>
      </c>
      <c r="O176" s="23" t="s">
        <v>10</v>
      </c>
      <c r="P176" s="25">
        <f t="shared" si="123"/>
        <v>0</v>
      </c>
      <c r="Q176" s="22">
        <v>22</v>
      </c>
      <c r="R176" s="23" t="s">
        <v>10</v>
      </c>
      <c r="S176" s="25">
        <f t="shared" si="124"/>
        <v>0</v>
      </c>
      <c r="T176" s="32"/>
    </row>
    <row r="177" spans="1:31" ht="20.100000000000001" customHeight="1" x14ac:dyDescent="0.4">
      <c r="A177" s="20"/>
      <c r="B177" s="21">
        <v>5</v>
      </c>
      <c r="C177" s="27"/>
      <c r="D177" s="27"/>
      <c r="E177" s="14" t="s">
        <v>161</v>
      </c>
      <c r="F177" s="90"/>
      <c r="G177" s="24"/>
      <c r="H177" s="28">
        <f t="shared" si="120"/>
        <v>64</v>
      </c>
      <c r="I177" s="23" t="s">
        <v>10</v>
      </c>
      <c r="J177" s="25">
        <f t="shared" si="121"/>
        <v>0</v>
      </c>
      <c r="K177" s="22">
        <v>0</v>
      </c>
      <c r="L177" s="23" t="s">
        <v>10</v>
      </c>
      <c r="M177" s="25">
        <f t="shared" si="122"/>
        <v>0</v>
      </c>
      <c r="N177" s="22">
        <v>42</v>
      </c>
      <c r="O177" s="23" t="s">
        <v>10</v>
      </c>
      <c r="P177" s="25">
        <f t="shared" si="123"/>
        <v>0</v>
      </c>
      <c r="Q177" s="22">
        <v>22</v>
      </c>
      <c r="R177" s="23" t="s">
        <v>10</v>
      </c>
      <c r="S177" s="25">
        <f t="shared" si="124"/>
        <v>0</v>
      </c>
      <c r="T177" s="32"/>
    </row>
    <row r="178" spans="1:31" ht="20.100000000000001" customHeight="1" x14ac:dyDescent="0.4">
      <c r="A178" s="46"/>
      <c r="B178" s="33">
        <v>6</v>
      </c>
      <c r="C178" s="13"/>
      <c r="D178" s="13"/>
      <c r="E178" s="14" t="s">
        <v>162</v>
      </c>
      <c r="F178" s="90"/>
      <c r="G178" s="24"/>
      <c r="H178" s="28">
        <f t="shared" si="120"/>
        <v>148</v>
      </c>
      <c r="I178" s="23" t="s">
        <v>10</v>
      </c>
      <c r="J178" s="25">
        <f t="shared" si="121"/>
        <v>0</v>
      </c>
      <c r="K178" s="22">
        <v>0</v>
      </c>
      <c r="L178" s="23" t="s">
        <v>10</v>
      </c>
      <c r="M178" s="25">
        <f t="shared" si="122"/>
        <v>0</v>
      </c>
      <c r="N178" s="22">
        <v>86</v>
      </c>
      <c r="O178" s="23" t="s">
        <v>10</v>
      </c>
      <c r="P178" s="25">
        <f t="shared" si="123"/>
        <v>0</v>
      </c>
      <c r="Q178" s="22">
        <v>62</v>
      </c>
      <c r="R178" s="23" t="s">
        <v>10</v>
      </c>
      <c r="S178" s="25">
        <f t="shared" si="124"/>
        <v>0</v>
      </c>
      <c r="T178" s="32"/>
    </row>
    <row r="179" spans="1:31" ht="20.100000000000001" customHeight="1" x14ac:dyDescent="0.15">
      <c r="A179" s="41">
        <v>43</v>
      </c>
      <c r="B179" s="13"/>
      <c r="C179" s="13"/>
      <c r="D179" s="13"/>
      <c r="E179" s="14" t="s">
        <v>163</v>
      </c>
      <c r="F179" s="90"/>
      <c r="G179" s="24"/>
      <c r="H179" s="28">
        <f t="shared" si="120"/>
        <v>113</v>
      </c>
      <c r="I179" s="23" t="s">
        <v>10</v>
      </c>
      <c r="J179" s="25">
        <f t="shared" si="121"/>
        <v>0</v>
      </c>
      <c r="K179" s="22">
        <v>0</v>
      </c>
      <c r="L179" s="23" t="s">
        <v>10</v>
      </c>
      <c r="M179" s="25">
        <f t="shared" si="122"/>
        <v>0</v>
      </c>
      <c r="N179" s="22">
        <v>68</v>
      </c>
      <c r="O179" s="23" t="s">
        <v>10</v>
      </c>
      <c r="P179" s="25">
        <f t="shared" si="123"/>
        <v>0</v>
      </c>
      <c r="Q179" s="22">
        <v>45</v>
      </c>
      <c r="R179" s="23" t="s">
        <v>10</v>
      </c>
      <c r="S179" s="25">
        <f t="shared" si="124"/>
        <v>0</v>
      </c>
      <c r="T179" s="32"/>
      <c r="U179" s="19"/>
      <c r="V179" s="19"/>
      <c r="W179" s="19"/>
      <c r="X179" s="19"/>
      <c r="Y179" s="19"/>
      <c r="Z179" s="19"/>
      <c r="AA179" s="19"/>
      <c r="AB179" s="19"/>
      <c r="AC179" s="19"/>
    </row>
    <row r="180" spans="1:31" ht="20.100000000000001" customHeight="1" x14ac:dyDescent="0.4">
      <c r="A180" s="43">
        <v>44</v>
      </c>
      <c r="B180" s="13"/>
      <c r="C180" s="13"/>
      <c r="D180" s="13"/>
      <c r="E180" s="42" t="s">
        <v>164</v>
      </c>
      <c r="F180" s="98"/>
      <c r="G180" s="30"/>
      <c r="H180" s="62"/>
      <c r="I180" s="29"/>
      <c r="J180" s="30"/>
      <c r="K180" s="62"/>
      <c r="L180" s="29"/>
      <c r="M180" s="30"/>
      <c r="N180" s="62"/>
      <c r="O180" s="29"/>
      <c r="P180" s="30"/>
      <c r="Q180" s="62"/>
      <c r="R180" s="29"/>
      <c r="S180" s="30"/>
      <c r="T180" s="26"/>
    </row>
    <row r="181" spans="1:31" ht="20.100000000000001" customHeight="1" x14ac:dyDescent="0.4">
      <c r="A181" s="20"/>
      <c r="B181" s="21">
        <v>1</v>
      </c>
      <c r="C181" s="13"/>
      <c r="D181" s="13"/>
      <c r="E181" s="14" t="s">
        <v>165</v>
      </c>
      <c r="F181" s="90"/>
      <c r="G181" s="24"/>
      <c r="H181" s="28">
        <f>SUM(K181,N181,Q181)</f>
        <v>72</v>
      </c>
      <c r="I181" s="23" t="s">
        <v>10</v>
      </c>
      <c r="J181" s="25">
        <f t="shared" ref="J181:J184" si="125">G181*H181</f>
        <v>0</v>
      </c>
      <c r="K181" s="22">
        <v>0</v>
      </c>
      <c r="L181" s="23" t="s">
        <v>10</v>
      </c>
      <c r="M181" s="25">
        <f t="shared" ref="M181:M184" si="126">G181*K181</f>
        <v>0</v>
      </c>
      <c r="N181" s="22">
        <v>32</v>
      </c>
      <c r="O181" s="23" t="s">
        <v>10</v>
      </c>
      <c r="P181" s="25">
        <f t="shared" ref="P181:P184" si="127">G181*N181</f>
        <v>0</v>
      </c>
      <c r="Q181" s="22">
        <v>40</v>
      </c>
      <c r="R181" s="23" t="s">
        <v>10</v>
      </c>
      <c r="S181" s="25">
        <f t="shared" ref="S181:S184" si="128">G181*Q181</f>
        <v>0</v>
      </c>
      <c r="T181" s="32"/>
    </row>
    <row r="182" spans="1:31" ht="20.100000000000001" customHeight="1" x14ac:dyDescent="0.4">
      <c r="A182" s="20"/>
      <c r="B182" s="21">
        <v>2</v>
      </c>
      <c r="C182" s="27"/>
      <c r="D182" s="27"/>
      <c r="E182" s="14" t="s">
        <v>159</v>
      </c>
      <c r="F182" s="90"/>
      <c r="G182" s="24"/>
      <c r="H182" s="28">
        <f>SUM(K182,N182,Q182)</f>
        <v>72</v>
      </c>
      <c r="I182" s="23" t="s">
        <v>10</v>
      </c>
      <c r="J182" s="25">
        <f t="shared" si="125"/>
        <v>0</v>
      </c>
      <c r="K182" s="22">
        <v>0</v>
      </c>
      <c r="L182" s="23" t="s">
        <v>10</v>
      </c>
      <c r="M182" s="25">
        <f t="shared" si="126"/>
        <v>0</v>
      </c>
      <c r="N182" s="22">
        <v>32</v>
      </c>
      <c r="O182" s="23" t="s">
        <v>10</v>
      </c>
      <c r="P182" s="25">
        <f t="shared" si="127"/>
        <v>0</v>
      </c>
      <c r="Q182" s="22">
        <v>40</v>
      </c>
      <c r="R182" s="23" t="s">
        <v>10</v>
      </c>
      <c r="S182" s="25">
        <f t="shared" si="128"/>
        <v>0</v>
      </c>
      <c r="T182" s="32"/>
    </row>
    <row r="183" spans="1:31" ht="20.100000000000001" customHeight="1" x14ac:dyDescent="0.4">
      <c r="A183" s="20"/>
      <c r="B183" s="21">
        <v>3</v>
      </c>
      <c r="C183" s="13"/>
      <c r="D183" s="13"/>
      <c r="E183" s="14" t="s">
        <v>161</v>
      </c>
      <c r="F183" s="90"/>
      <c r="G183" s="24"/>
      <c r="H183" s="28">
        <f>SUM(K183,N183,Q183)</f>
        <v>144</v>
      </c>
      <c r="I183" s="23" t="s">
        <v>10</v>
      </c>
      <c r="J183" s="25">
        <f t="shared" si="125"/>
        <v>0</v>
      </c>
      <c r="K183" s="22">
        <v>0</v>
      </c>
      <c r="L183" s="23" t="s">
        <v>10</v>
      </c>
      <c r="M183" s="25">
        <f t="shared" si="126"/>
        <v>0</v>
      </c>
      <c r="N183" s="22">
        <v>64</v>
      </c>
      <c r="O183" s="23" t="s">
        <v>10</v>
      </c>
      <c r="P183" s="25">
        <f t="shared" si="127"/>
        <v>0</v>
      </c>
      <c r="Q183" s="22">
        <v>80</v>
      </c>
      <c r="R183" s="23" t="s">
        <v>10</v>
      </c>
      <c r="S183" s="25">
        <f t="shared" si="128"/>
        <v>0</v>
      </c>
      <c r="T183" s="32"/>
    </row>
    <row r="184" spans="1:31" ht="20.100000000000001" customHeight="1" x14ac:dyDescent="0.4">
      <c r="A184" s="46"/>
      <c r="B184" s="33">
        <v>4</v>
      </c>
      <c r="C184" s="13"/>
      <c r="D184" s="13"/>
      <c r="E184" s="14" t="s">
        <v>162</v>
      </c>
      <c r="F184" s="90"/>
      <c r="G184" s="24"/>
      <c r="H184" s="28">
        <f>SUM(K184,N184,Q184)</f>
        <v>144</v>
      </c>
      <c r="I184" s="23" t="s">
        <v>10</v>
      </c>
      <c r="J184" s="25">
        <f t="shared" si="125"/>
        <v>0</v>
      </c>
      <c r="K184" s="22">
        <v>0</v>
      </c>
      <c r="L184" s="23" t="s">
        <v>10</v>
      </c>
      <c r="M184" s="25">
        <f t="shared" si="126"/>
        <v>0</v>
      </c>
      <c r="N184" s="22">
        <v>64</v>
      </c>
      <c r="O184" s="23" t="s">
        <v>10</v>
      </c>
      <c r="P184" s="25">
        <f t="shared" si="127"/>
        <v>0</v>
      </c>
      <c r="Q184" s="22">
        <v>80</v>
      </c>
      <c r="R184" s="23" t="s">
        <v>10</v>
      </c>
      <c r="S184" s="25">
        <f t="shared" si="128"/>
        <v>0</v>
      </c>
      <c r="T184" s="32"/>
    </row>
    <row r="185" spans="1:31" ht="20.100000000000001" customHeight="1" x14ac:dyDescent="0.15">
      <c r="A185" s="43">
        <v>45</v>
      </c>
      <c r="B185" s="27"/>
      <c r="C185" s="27"/>
      <c r="D185" s="27"/>
      <c r="E185" s="42" t="s">
        <v>166</v>
      </c>
      <c r="F185" s="98"/>
      <c r="G185" s="57"/>
      <c r="H185" s="28"/>
      <c r="I185" s="29"/>
      <c r="J185" s="57"/>
      <c r="K185" s="28"/>
      <c r="L185" s="29"/>
      <c r="M185" s="57"/>
      <c r="N185" s="28"/>
      <c r="O185" s="29"/>
      <c r="P185" s="57"/>
      <c r="Q185" s="28"/>
      <c r="R185" s="29"/>
      <c r="S185" s="57"/>
      <c r="T185" s="32"/>
      <c r="U185" s="19"/>
      <c r="V185" s="19"/>
      <c r="W185" s="19"/>
      <c r="X185" s="19"/>
      <c r="Y185" s="19"/>
      <c r="Z185" s="19"/>
      <c r="AA185" s="19"/>
      <c r="AB185" s="19"/>
      <c r="AC185" s="19"/>
      <c r="AD185" s="44"/>
      <c r="AE185" s="44"/>
    </row>
    <row r="186" spans="1:31" s="115" customFormat="1" ht="20.100000000000001" customHeight="1" x14ac:dyDescent="0.15">
      <c r="A186" s="119"/>
      <c r="B186" s="120">
        <v>1</v>
      </c>
      <c r="C186" s="120"/>
      <c r="D186" s="120"/>
      <c r="E186" s="95" t="s">
        <v>167</v>
      </c>
      <c r="F186" s="107"/>
      <c r="G186" s="108"/>
      <c r="H186" s="109">
        <f t="shared" ref="H186:H200" si="129">SUM(K186,N186,Q186)</f>
        <v>6</v>
      </c>
      <c r="I186" s="110" t="s">
        <v>10</v>
      </c>
      <c r="J186" s="111">
        <f t="shared" ref="J186:J200" si="130">G186*H186</f>
        <v>0</v>
      </c>
      <c r="K186" s="112">
        <v>6</v>
      </c>
      <c r="L186" s="110" t="s">
        <v>10</v>
      </c>
      <c r="M186" s="111">
        <f t="shared" ref="M186:M200" si="131">G186*K186</f>
        <v>0</v>
      </c>
      <c r="N186" s="112">
        <v>0</v>
      </c>
      <c r="O186" s="110" t="s">
        <v>10</v>
      </c>
      <c r="P186" s="111">
        <f t="shared" ref="P186:P200" si="132">G186*N186</f>
        <v>0</v>
      </c>
      <c r="Q186" s="112">
        <v>0</v>
      </c>
      <c r="R186" s="110" t="s">
        <v>10</v>
      </c>
      <c r="S186" s="111">
        <f t="shared" ref="S186:S200" si="133">G186*Q186</f>
        <v>0</v>
      </c>
      <c r="T186" s="113"/>
      <c r="U186" s="114"/>
      <c r="V186" s="114"/>
      <c r="W186" s="114"/>
      <c r="X186" s="114"/>
      <c r="Y186" s="114"/>
      <c r="Z186" s="114"/>
      <c r="AA186" s="114"/>
      <c r="AB186" s="114"/>
      <c r="AC186" s="114"/>
    </row>
    <row r="187" spans="1:31" ht="20.100000000000001" customHeight="1" x14ac:dyDescent="0.15">
      <c r="A187" s="20"/>
      <c r="B187" s="13">
        <v>2</v>
      </c>
      <c r="C187" s="13"/>
      <c r="D187" s="13"/>
      <c r="E187" s="14" t="s">
        <v>168</v>
      </c>
      <c r="F187" s="90"/>
      <c r="G187" s="24"/>
      <c r="H187" s="28">
        <f t="shared" si="129"/>
        <v>20</v>
      </c>
      <c r="I187" s="23" t="s">
        <v>10</v>
      </c>
      <c r="J187" s="25">
        <f t="shared" si="130"/>
        <v>0</v>
      </c>
      <c r="K187" s="22">
        <v>20</v>
      </c>
      <c r="L187" s="23" t="s">
        <v>10</v>
      </c>
      <c r="M187" s="25">
        <f t="shared" si="131"/>
        <v>0</v>
      </c>
      <c r="N187" s="22">
        <v>0</v>
      </c>
      <c r="O187" s="23" t="s">
        <v>10</v>
      </c>
      <c r="P187" s="25">
        <f t="shared" si="132"/>
        <v>0</v>
      </c>
      <c r="Q187" s="22">
        <v>0</v>
      </c>
      <c r="R187" s="23" t="s">
        <v>10</v>
      </c>
      <c r="S187" s="25">
        <f t="shared" si="133"/>
        <v>0</v>
      </c>
      <c r="T187" s="50"/>
      <c r="U187" s="19"/>
      <c r="V187" s="19"/>
      <c r="W187" s="19"/>
      <c r="X187" s="19"/>
      <c r="Y187" s="19"/>
      <c r="Z187" s="19"/>
      <c r="AA187" s="19"/>
      <c r="AB187" s="19"/>
      <c r="AC187" s="19"/>
    </row>
    <row r="188" spans="1:31" ht="20.100000000000001" customHeight="1" x14ac:dyDescent="0.15">
      <c r="A188" s="20"/>
      <c r="B188" s="13">
        <v>3</v>
      </c>
      <c r="C188" s="13"/>
      <c r="D188" s="13"/>
      <c r="E188" s="14" t="s">
        <v>169</v>
      </c>
      <c r="F188" s="90"/>
      <c r="G188" s="24"/>
      <c r="H188" s="28">
        <f t="shared" si="129"/>
        <v>13</v>
      </c>
      <c r="I188" s="23" t="s">
        <v>10</v>
      </c>
      <c r="J188" s="25">
        <f t="shared" si="130"/>
        <v>0</v>
      </c>
      <c r="K188" s="22">
        <v>13</v>
      </c>
      <c r="L188" s="23" t="s">
        <v>10</v>
      </c>
      <c r="M188" s="25">
        <f t="shared" si="131"/>
        <v>0</v>
      </c>
      <c r="N188" s="22">
        <v>0</v>
      </c>
      <c r="O188" s="23" t="s">
        <v>10</v>
      </c>
      <c r="P188" s="25">
        <f t="shared" si="132"/>
        <v>0</v>
      </c>
      <c r="Q188" s="22">
        <v>0</v>
      </c>
      <c r="R188" s="23" t="s">
        <v>10</v>
      </c>
      <c r="S188" s="25">
        <f t="shared" si="133"/>
        <v>0</v>
      </c>
      <c r="T188" s="50"/>
      <c r="U188" s="19"/>
      <c r="V188" s="19"/>
      <c r="W188" s="19"/>
      <c r="X188" s="19"/>
      <c r="Y188" s="19"/>
      <c r="Z188" s="19"/>
      <c r="AA188" s="19"/>
      <c r="AB188" s="19"/>
      <c r="AC188" s="19"/>
    </row>
    <row r="189" spans="1:31" ht="20.100000000000001" customHeight="1" x14ac:dyDescent="0.4">
      <c r="A189" s="64"/>
      <c r="B189" s="65" t="s">
        <v>170</v>
      </c>
      <c r="C189" s="66"/>
      <c r="D189" s="66"/>
      <c r="E189" s="67" t="s">
        <v>171</v>
      </c>
      <c r="F189" s="90"/>
      <c r="G189" s="24"/>
      <c r="H189" s="28">
        <f t="shared" si="129"/>
        <v>4</v>
      </c>
      <c r="I189" s="23" t="s">
        <v>10</v>
      </c>
      <c r="J189" s="25">
        <f t="shared" si="130"/>
        <v>0</v>
      </c>
      <c r="K189" s="22">
        <v>4</v>
      </c>
      <c r="L189" s="23" t="s">
        <v>10</v>
      </c>
      <c r="M189" s="25">
        <f t="shared" si="131"/>
        <v>0</v>
      </c>
      <c r="N189" s="22">
        <v>0</v>
      </c>
      <c r="O189" s="23" t="s">
        <v>10</v>
      </c>
      <c r="P189" s="25">
        <f t="shared" si="132"/>
        <v>0</v>
      </c>
      <c r="Q189" s="22">
        <v>0</v>
      </c>
      <c r="R189" s="23" t="s">
        <v>10</v>
      </c>
      <c r="S189" s="25">
        <f t="shared" si="133"/>
        <v>0</v>
      </c>
      <c r="T189" s="50"/>
    </row>
    <row r="190" spans="1:31" ht="20.100000000000001" customHeight="1" x14ac:dyDescent="0.4">
      <c r="A190" s="64"/>
      <c r="B190" s="65" t="s">
        <v>172</v>
      </c>
      <c r="C190" s="66"/>
      <c r="D190" s="66"/>
      <c r="E190" s="67" t="s">
        <v>173</v>
      </c>
      <c r="F190" s="90"/>
      <c r="G190" s="24"/>
      <c r="H190" s="28">
        <f t="shared" si="129"/>
        <v>1</v>
      </c>
      <c r="I190" s="23" t="s">
        <v>10</v>
      </c>
      <c r="J190" s="25">
        <f t="shared" si="130"/>
        <v>0</v>
      </c>
      <c r="K190" s="22">
        <v>1</v>
      </c>
      <c r="L190" s="23" t="s">
        <v>10</v>
      </c>
      <c r="M190" s="25">
        <f t="shared" si="131"/>
        <v>0</v>
      </c>
      <c r="N190" s="22">
        <v>0</v>
      </c>
      <c r="O190" s="23" t="s">
        <v>10</v>
      </c>
      <c r="P190" s="25">
        <f t="shared" si="132"/>
        <v>0</v>
      </c>
      <c r="Q190" s="22">
        <v>0</v>
      </c>
      <c r="R190" s="23" t="s">
        <v>10</v>
      </c>
      <c r="S190" s="25">
        <f t="shared" si="133"/>
        <v>0</v>
      </c>
      <c r="T190" s="32"/>
    </row>
    <row r="191" spans="1:31" ht="20.100000000000001" customHeight="1" x14ac:dyDescent="0.4">
      <c r="A191" s="64"/>
      <c r="B191" s="65" t="s">
        <v>174</v>
      </c>
      <c r="C191" s="66"/>
      <c r="D191" s="66"/>
      <c r="E191" s="67" t="s">
        <v>175</v>
      </c>
      <c r="F191" s="90"/>
      <c r="G191" s="24"/>
      <c r="H191" s="28">
        <f t="shared" si="129"/>
        <v>1</v>
      </c>
      <c r="I191" s="23" t="s">
        <v>10</v>
      </c>
      <c r="J191" s="25">
        <f t="shared" si="130"/>
        <v>0</v>
      </c>
      <c r="K191" s="22">
        <v>1</v>
      </c>
      <c r="L191" s="23" t="s">
        <v>10</v>
      </c>
      <c r="M191" s="25">
        <f t="shared" si="131"/>
        <v>0</v>
      </c>
      <c r="N191" s="22">
        <v>0</v>
      </c>
      <c r="O191" s="23" t="s">
        <v>10</v>
      </c>
      <c r="P191" s="25">
        <f t="shared" si="132"/>
        <v>0</v>
      </c>
      <c r="Q191" s="22">
        <v>0</v>
      </c>
      <c r="R191" s="23" t="s">
        <v>10</v>
      </c>
      <c r="S191" s="25">
        <f t="shared" si="133"/>
        <v>0</v>
      </c>
      <c r="T191" s="50"/>
    </row>
    <row r="192" spans="1:31" ht="20.100000000000001" customHeight="1" x14ac:dyDescent="0.4">
      <c r="A192" s="64"/>
      <c r="B192" s="65" t="s">
        <v>176</v>
      </c>
      <c r="C192" s="66"/>
      <c r="D192" s="66"/>
      <c r="E192" s="67" t="s">
        <v>177</v>
      </c>
      <c r="F192" s="90"/>
      <c r="G192" s="24"/>
      <c r="H192" s="28">
        <f t="shared" si="129"/>
        <v>1</v>
      </c>
      <c r="I192" s="23" t="s">
        <v>10</v>
      </c>
      <c r="J192" s="25">
        <f t="shared" si="130"/>
        <v>0</v>
      </c>
      <c r="K192" s="22">
        <v>1</v>
      </c>
      <c r="L192" s="23" t="s">
        <v>10</v>
      </c>
      <c r="M192" s="25">
        <f t="shared" si="131"/>
        <v>0</v>
      </c>
      <c r="N192" s="22">
        <v>0</v>
      </c>
      <c r="O192" s="23" t="s">
        <v>10</v>
      </c>
      <c r="P192" s="25">
        <f t="shared" si="132"/>
        <v>0</v>
      </c>
      <c r="Q192" s="22">
        <v>0</v>
      </c>
      <c r="R192" s="23" t="s">
        <v>10</v>
      </c>
      <c r="S192" s="25">
        <f t="shared" si="133"/>
        <v>0</v>
      </c>
      <c r="T192" s="50"/>
    </row>
    <row r="193" spans="1:29" ht="20.100000000000001" customHeight="1" x14ac:dyDescent="0.15">
      <c r="A193" s="68"/>
      <c r="B193" s="65" t="s">
        <v>178</v>
      </c>
      <c r="C193" s="66"/>
      <c r="D193" s="66"/>
      <c r="E193" s="67" t="s">
        <v>179</v>
      </c>
      <c r="F193" s="90"/>
      <c r="G193" s="24"/>
      <c r="H193" s="28">
        <f t="shared" si="129"/>
        <v>1</v>
      </c>
      <c r="I193" s="23" t="s">
        <v>10</v>
      </c>
      <c r="J193" s="25">
        <f t="shared" si="130"/>
        <v>0</v>
      </c>
      <c r="K193" s="22">
        <v>1</v>
      </c>
      <c r="L193" s="23" t="s">
        <v>10</v>
      </c>
      <c r="M193" s="25">
        <f t="shared" si="131"/>
        <v>0</v>
      </c>
      <c r="N193" s="22">
        <v>0</v>
      </c>
      <c r="O193" s="23" t="s">
        <v>10</v>
      </c>
      <c r="P193" s="25">
        <f t="shared" si="132"/>
        <v>0</v>
      </c>
      <c r="Q193" s="22">
        <v>0</v>
      </c>
      <c r="R193" s="23" t="s">
        <v>10</v>
      </c>
      <c r="S193" s="25">
        <f t="shared" si="133"/>
        <v>0</v>
      </c>
      <c r="T193" s="50"/>
      <c r="U193" s="19"/>
      <c r="V193" s="19"/>
      <c r="W193" s="19"/>
      <c r="X193" s="19"/>
      <c r="Y193" s="19"/>
      <c r="Z193" s="19"/>
      <c r="AA193" s="19"/>
      <c r="AB193" s="19"/>
      <c r="AC193" s="19"/>
    </row>
    <row r="194" spans="1:29" s="115" customFormat="1" ht="20.100000000000001" customHeight="1" x14ac:dyDescent="0.15">
      <c r="A194" s="103"/>
      <c r="B194" s="104" t="s">
        <v>180</v>
      </c>
      <c r="C194" s="105"/>
      <c r="D194" s="105"/>
      <c r="E194" s="106" t="s">
        <v>181</v>
      </c>
      <c r="F194" s="107"/>
      <c r="G194" s="108"/>
      <c r="H194" s="109">
        <f t="shared" si="129"/>
        <v>1</v>
      </c>
      <c r="I194" s="110" t="s">
        <v>10</v>
      </c>
      <c r="J194" s="111">
        <f t="shared" si="130"/>
        <v>0</v>
      </c>
      <c r="K194" s="112">
        <v>1</v>
      </c>
      <c r="L194" s="110" t="s">
        <v>10</v>
      </c>
      <c r="M194" s="111">
        <f t="shared" si="131"/>
        <v>0</v>
      </c>
      <c r="N194" s="112">
        <v>0</v>
      </c>
      <c r="O194" s="110" t="s">
        <v>10</v>
      </c>
      <c r="P194" s="111">
        <f t="shared" si="132"/>
        <v>0</v>
      </c>
      <c r="Q194" s="112">
        <v>0</v>
      </c>
      <c r="R194" s="110" t="s">
        <v>10</v>
      </c>
      <c r="S194" s="111">
        <f t="shared" si="133"/>
        <v>0</v>
      </c>
      <c r="T194" s="113"/>
      <c r="U194" s="114"/>
      <c r="V194" s="114"/>
      <c r="W194" s="114"/>
      <c r="X194" s="114"/>
      <c r="Y194" s="114"/>
      <c r="Z194" s="114"/>
      <c r="AA194" s="114"/>
      <c r="AB194" s="114"/>
      <c r="AC194" s="114"/>
    </row>
    <row r="195" spans="1:29" ht="20.100000000000001" customHeight="1" x14ac:dyDescent="0.15">
      <c r="A195" s="68"/>
      <c r="B195" s="65" t="s">
        <v>182</v>
      </c>
      <c r="C195" s="66"/>
      <c r="D195" s="66"/>
      <c r="E195" s="67" t="s">
        <v>183</v>
      </c>
      <c r="F195" s="90"/>
      <c r="G195" s="24"/>
      <c r="H195" s="28">
        <f t="shared" si="129"/>
        <v>2</v>
      </c>
      <c r="I195" s="23" t="s">
        <v>10</v>
      </c>
      <c r="J195" s="25">
        <f t="shared" si="130"/>
        <v>0</v>
      </c>
      <c r="K195" s="22">
        <v>2</v>
      </c>
      <c r="L195" s="23" t="s">
        <v>10</v>
      </c>
      <c r="M195" s="25">
        <f t="shared" si="131"/>
        <v>0</v>
      </c>
      <c r="N195" s="22">
        <v>0</v>
      </c>
      <c r="O195" s="23" t="s">
        <v>10</v>
      </c>
      <c r="P195" s="25">
        <f t="shared" si="132"/>
        <v>0</v>
      </c>
      <c r="Q195" s="22">
        <v>0</v>
      </c>
      <c r="R195" s="23" t="s">
        <v>10</v>
      </c>
      <c r="S195" s="25">
        <f t="shared" si="133"/>
        <v>0</v>
      </c>
      <c r="T195" s="50"/>
      <c r="U195" s="19"/>
      <c r="V195" s="19"/>
      <c r="W195" s="19"/>
      <c r="X195" s="19"/>
      <c r="Y195" s="19"/>
      <c r="Z195" s="19"/>
      <c r="AA195" s="19"/>
      <c r="AB195" s="19"/>
      <c r="AC195" s="19"/>
    </row>
    <row r="196" spans="1:29" ht="20.100000000000001" customHeight="1" x14ac:dyDescent="0.15">
      <c r="A196" s="68"/>
      <c r="B196" s="65" t="s">
        <v>184</v>
      </c>
      <c r="C196" s="66"/>
      <c r="D196" s="66"/>
      <c r="E196" s="67" t="s">
        <v>185</v>
      </c>
      <c r="F196" s="90"/>
      <c r="G196" s="24"/>
      <c r="H196" s="28">
        <f t="shared" si="129"/>
        <v>1</v>
      </c>
      <c r="I196" s="23" t="s">
        <v>10</v>
      </c>
      <c r="J196" s="25">
        <f t="shared" si="130"/>
        <v>0</v>
      </c>
      <c r="K196" s="22">
        <v>1</v>
      </c>
      <c r="L196" s="23" t="s">
        <v>10</v>
      </c>
      <c r="M196" s="25">
        <f t="shared" si="131"/>
        <v>0</v>
      </c>
      <c r="N196" s="22">
        <v>0</v>
      </c>
      <c r="O196" s="23" t="s">
        <v>10</v>
      </c>
      <c r="P196" s="25">
        <f t="shared" si="132"/>
        <v>0</v>
      </c>
      <c r="Q196" s="22">
        <v>0</v>
      </c>
      <c r="R196" s="23" t="s">
        <v>10</v>
      </c>
      <c r="S196" s="25">
        <f t="shared" si="133"/>
        <v>0</v>
      </c>
      <c r="T196" s="50"/>
      <c r="U196" s="19"/>
      <c r="V196" s="19"/>
      <c r="W196" s="19"/>
      <c r="X196" s="19"/>
      <c r="Y196" s="19"/>
      <c r="Z196" s="19"/>
      <c r="AA196" s="19"/>
      <c r="AB196" s="19"/>
      <c r="AC196" s="19"/>
    </row>
    <row r="197" spans="1:29" s="115" customFormat="1" ht="20.100000000000001" customHeight="1" x14ac:dyDescent="0.15">
      <c r="A197" s="103"/>
      <c r="B197" s="104" t="s">
        <v>186</v>
      </c>
      <c r="C197" s="105"/>
      <c r="D197" s="105"/>
      <c r="E197" s="106" t="s">
        <v>187</v>
      </c>
      <c r="F197" s="107"/>
      <c r="G197" s="108"/>
      <c r="H197" s="109">
        <f t="shared" si="129"/>
        <v>10</v>
      </c>
      <c r="I197" s="110" t="s">
        <v>10</v>
      </c>
      <c r="J197" s="111">
        <f t="shared" si="130"/>
        <v>0</v>
      </c>
      <c r="K197" s="112">
        <v>10</v>
      </c>
      <c r="L197" s="110" t="s">
        <v>10</v>
      </c>
      <c r="M197" s="111">
        <f t="shared" si="131"/>
        <v>0</v>
      </c>
      <c r="N197" s="112">
        <v>0</v>
      </c>
      <c r="O197" s="110" t="s">
        <v>10</v>
      </c>
      <c r="P197" s="111">
        <f t="shared" si="132"/>
        <v>0</v>
      </c>
      <c r="Q197" s="112">
        <v>0</v>
      </c>
      <c r="R197" s="110" t="s">
        <v>10</v>
      </c>
      <c r="S197" s="111">
        <f t="shared" si="133"/>
        <v>0</v>
      </c>
      <c r="T197" s="113"/>
      <c r="U197" s="114"/>
      <c r="V197" s="114"/>
      <c r="W197" s="114"/>
      <c r="X197" s="114"/>
      <c r="Y197" s="114"/>
      <c r="Z197" s="114"/>
      <c r="AA197" s="114"/>
      <c r="AB197" s="114"/>
      <c r="AC197" s="114"/>
    </row>
    <row r="198" spans="1:29" ht="20.100000000000001" customHeight="1" x14ac:dyDescent="0.15">
      <c r="A198" s="68"/>
      <c r="B198" s="65" t="s">
        <v>196</v>
      </c>
      <c r="C198" s="66"/>
      <c r="D198" s="66"/>
      <c r="E198" s="67" t="s">
        <v>218</v>
      </c>
      <c r="F198" s="90"/>
      <c r="G198" s="24"/>
      <c r="H198" s="28">
        <f t="shared" si="129"/>
        <v>16</v>
      </c>
      <c r="I198" s="23" t="s">
        <v>10</v>
      </c>
      <c r="J198" s="25">
        <f t="shared" si="130"/>
        <v>0</v>
      </c>
      <c r="K198" s="22">
        <v>16</v>
      </c>
      <c r="L198" s="23" t="s">
        <v>10</v>
      </c>
      <c r="M198" s="25">
        <f t="shared" si="131"/>
        <v>0</v>
      </c>
      <c r="N198" s="22">
        <v>0</v>
      </c>
      <c r="O198" s="23" t="s">
        <v>10</v>
      </c>
      <c r="P198" s="25">
        <f t="shared" si="132"/>
        <v>0</v>
      </c>
      <c r="Q198" s="22">
        <v>0</v>
      </c>
      <c r="R198" s="23" t="s">
        <v>10</v>
      </c>
      <c r="S198" s="25">
        <f t="shared" si="133"/>
        <v>0</v>
      </c>
      <c r="T198" s="50"/>
      <c r="U198" s="19"/>
      <c r="V198" s="19"/>
      <c r="W198" s="19"/>
      <c r="X198" s="19"/>
      <c r="Y198" s="19"/>
      <c r="Z198" s="19"/>
      <c r="AA198" s="19"/>
      <c r="AB198" s="19"/>
      <c r="AC198" s="19"/>
    </row>
    <row r="199" spans="1:29" ht="20.100000000000001" customHeight="1" x14ac:dyDescent="0.15">
      <c r="A199" s="68"/>
      <c r="B199" s="65" t="s">
        <v>197</v>
      </c>
      <c r="C199" s="66"/>
      <c r="D199" s="66"/>
      <c r="E199" s="67" t="s">
        <v>200</v>
      </c>
      <c r="F199" s="90"/>
      <c r="G199" s="24"/>
      <c r="H199" s="28">
        <f t="shared" si="129"/>
        <v>6</v>
      </c>
      <c r="I199" s="23" t="s">
        <v>10</v>
      </c>
      <c r="J199" s="25">
        <f t="shared" si="130"/>
        <v>0</v>
      </c>
      <c r="K199" s="22">
        <v>6</v>
      </c>
      <c r="L199" s="23" t="s">
        <v>10</v>
      </c>
      <c r="M199" s="25">
        <f t="shared" si="131"/>
        <v>0</v>
      </c>
      <c r="N199" s="22">
        <v>0</v>
      </c>
      <c r="O199" s="23" t="s">
        <v>10</v>
      </c>
      <c r="P199" s="25">
        <f t="shared" si="132"/>
        <v>0</v>
      </c>
      <c r="Q199" s="22">
        <v>0</v>
      </c>
      <c r="R199" s="23" t="s">
        <v>10</v>
      </c>
      <c r="S199" s="25">
        <f t="shared" si="133"/>
        <v>0</v>
      </c>
      <c r="T199" s="50"/>
      <c r="U199" s="19"/>
      <c r="V199" s="19"/>
      <c r="W199" s="19"/>
      <c r="X199" s="19"/>
      <c r="Y199" s="19"/>
      <c r="Z199" s="19"/>
      <c r="AA199" s="19"/>
      <c r="AB199" s="19"/>
      <c r="AC199" s="19"/>
    </row>
    <row r="200" spans="1:29" s="115" customFormat="1" ht="20.100000000000001" customHeight="1" x14ac:dyDescent="0.15">
      <c r="A200" s="116"/>
      <c r="B200" s="104" t="s">
        <v>201</v>
      </c>
      <c r="C200" s="105"/>
      <c r="D200" s="105"/>
      <c r="E200" s="106" t="s">
        <v>198</v>
      </c>
      <c r="F200" s="107"/>
      <c r="G200" s="108"/>
      <c r="H200" s="109">
        <f t="shared" si="129"/>
        <v>1</v>
      </c>
      <c r="I200" s="110" t="s">
        <v>10</v>
      </c>
      <c r="J200" s="117">
        <f t="shared" si="130"/>
        <v>0</v>
      </c>
      <c r="K200" s="112">
        <v>1</v>
      </c>
      <c r="L200" s="110" t="s">
        <v>10</v>
      </c>
      <c r="M200" s="117">
        <f t="shared" si="131"/>
        <v>0</v>
      </c>
      <c r="N200" s="112">
        <v>0</v>
      </c>
      <c r="O200" s="110" t="s">
        <v>10</v>
      </c>
      <c r="P200" s="117">
        <f t="shared" si="132"/>
        <v>0</v>
      </c>
      <c r="Q200" s="112">
        <v>0</v>
      </c>
      <c r="R200" s="110" t="s">
        <v>10</v>
      </c>
      <c r="S200" s="117">
        <f t="shared" si="133"/>
        <v>0</v>
      </c>
      <c r="T200" s="118"/>
      <c r="U200" s="114"/>
      <c r="V200" s="114"/>
      <c r="W200" s="114"/>
      <c r="X200" s="114"/>
      <c r="Y200" s="114"/>
      <c r="Z200" s="114"/>
      <c r="AA200" s="114"/>
      <c r="AB200" s="114"/>
      <c r="AC200" s="114"/>
    </row>
    <row r="201" spans="1:29" ht="20.100000000000001" customHeight="1" x14ac:dyDescent="0.15">
      <c r="A201" s="43">
        <v>46</v>
      </c>
      <c r="B201" s="13"/>
      <c r="C201" s="13"/>
      <c r="D201" s="13"/>
      <c r="E201" s="14" t="s">
        <v>217</v>
      </c>
      <c r="F201" s="98"/>
      <c r="G201" s="57"/>
      <c r="H201" s="70"/>
      <c r="I201" s="29"/>
      <c r="J201" s="71"/>
      <c r="K201" s="70"/>
      <c r="L201" s="29"/>
      <c r="M201" s="71"/>
      <c r="N201" s="70"/>
      <c r="O201" s="29"/>
      <c r="P201" s="71"/>
      <c r="Q201" s="70"/>
      <c r="R201" s="29"/>
      <c r="S201" s="71"/>
      <c r="T201" s="32"/>
      <c r="U201" s="19"/>
      <c r="V201" s="19"/>
      <c r="W201" s="19"/>
      <c r="X201" s="19"/>
      <c r="Y201" s="19"/>
      <c r="Z201" s="19"/>
      <c r="AA201" s="19"/>
      <c r="AB201" s="19"/>
      <c r="AC201" s="19"/>
    </row>
    <row r="202" spans="1:29" s="115" customFormat="1" ht="20.100000000000001" customHeight="1" x14ac:dyDescent="0.15">
      <c r="A202" s="119"/>
      <c r="B202" s="120">
        <v>1</v>
      </c>
      <c r="C202" s="120"/>
      <c r="D202" s="120"/>
      <c r="E202" s="95" t="s">
        <v>216</v>
      </c>
      <c r="F202" s="107"/>
      <c r="G202" s="108"/>
      <c r="H202" s="109">
        <f>SUM(K202,N202,Q202)</f>
        <v>1</v>
      </c>
      <c r="I202" s="110" t="s">
        <v>10</v>
      </c>
      <c r="J202" s="111">
        <f t="shared" ref="J202:J208" si="134">G202*H202</f>
        <v>0</v>
      </c>
      <c r="K202" s="121">
        <v>1</v>
      </c>
      <c r="L202" s="110" t="s">
        <v>10</v>
      </c>
      <c r="M202" s="111">
        <f t="shared" ref="M202:M208" si="135">G202*K202</f>
        <v>0</v>
      </c>
      <c r="N202" s="121">
        <v>0</v>
      </c>
      <c r="O202" s="110" t="s">
        <v>10</v>
      </c>
      <c r="P202" s="111">
        <f t="shared" ref="P202:P208" si="136">G202*N202</f>
        <v>0</v>
      </c>
      <c r="Q202" s="121">
        <v>0</v>
      </c>
      <c r="R202" s="110" t="s">
        <v>10</v>
      </c>
      <c r="S202" s="111">
        <f t="shared" ref="S202:S208" si="137">G202*Q202</f>
        <v>0</v>
      </c>
      <c r="T202" s="113"/>
      <c r="U202" s="114"/>
      <c r="V202" s="114"/>
      <c r="W202" s="114"/>
      <c r="X202" s="114"/>
      <c r="Y202" s="114"/>
      <c r="Z202" s="114"/>
      <c r="AA202" s="114"/>
      <c r="AB202" s="114"/>
      <c r="AC202" s="114"/>
    </row>
    <row r="203" spans="1:29" ht="20.100000000000001" customHeight="1" x14ac:dyDescent="0.15">
      <c r="A203" s="20"/>
      <c r="B203" s="13">
        <v>2</v>
      </c>
      <c r="C203" s="13"/>
      <c r="D203" s="13"/>
      <c r="E203" s="14" t="s">
        <v>214</v>
      </c>
      <c r="F203" s="90"/>
      <c r="G203" s="24"/>
      <c r="H203" s="28">
        <f>SUM(K203,N203,Q203)</f>
        <v>1</v>
      </c>
      <c r="I203" s="23" t="s">
        <v>10</v>
      </c>
      <c r="J203" s="25">
        <f t="shared" si="134"/>
        <v>0</v>
      </c>
      <c r="K203" s="56">
        <v>1</v>
      </c>
      <c r="L203" s="23" t="s">
        <v>10</v>
      </c>
      <c r="M203" s="25">
        <f t="shared" si="135"/>
        <v>0</v>
      </c>
      <c r="N203" s="56">
        <v>0</v>
      </c>
      <c r="O203" s="23" t="s">
        <v>10</v>
      </c>
      <c r="P203" s="25">
        <f t="shared" si="136"/>
        <v>0</v>
      </c>
      <c r="Q203" s="56">
        <v>0</v>
      </c>
      <c r="R203" s="23" t="s">
        <v>10</v>
      </c>
      <c r="S203" s="25">
        <f t="shared" si="137"/>
        <v>0</v>
      </c>
      <c r="T203" s="50"/>
      <c r="U203" s="19"/>
      <c r="V203" s="19"/>
      <c r="W203" s="19"/>
      <c r="X203" s="19"/>
      <c r="Y203" s="19"/>
      <c r="Z203" s="19"/>
      <c r="AA203" s="19"/>
      <c r="AB203" s="19"/>
      <c r="AC203" s="19"/>
    </row>
    <row r="204" spans="1:29" ht="20.100000000000001" customHeight="1" x14ac:dyDescent="0.15">
      <c r="A204" s="20"/>
      <c r="B204" s="13">
        <v>3</v>
      </c>
      <c r="C204" s="13"/>
      <c r="D204" s="13"/>
      <c r="E204" s="14" t="s">
        <v>215</v>
      </c>
      <c r="F204" s="90"/>
      <c r="G204" s="24"/>
      <c r="H204" s="28">
        <f>SUM(K204,N204,Q204)</f>
        <v>1</v>
      </c>
      <c r="I204" s="23" t="s">
        <v>10</v>
      </c>
      <c r="J204" s="25">
        <f t="shared" si="134"/>
        <v>0</v>
      </c>
      <c r="K204" s="56">
        <v>1</v>
      </c>
      <c r="L204" s="23" t="s">
        <v>10</v>
      </c>
      <c r="M204" s="25">
        <f t="shared" si="135"/>
        <v>0</v>
      </c>
      <c r="N204" s="56">
        <v>0</v>
      </c>
      <c r="O204" s="23" t="s">
        <v>10</v>
      </c>
      <c r="P204" s="25">
        <f t="shared" si="136"/>
        <v>0</v>
      </c>
      <c r="Q204" s="56">
        <v>0</v>
      </c>
      <c r="R204" s="23" t="s">
        <v>10</v>
      </c>
      <c r="S204" s="25">
        <f t="shared" si="137"/>
        <v>0</v>
      </c>
      <c r="T204" s="50"/>
      <c r="U204" s="19"/>
      <c r="V204" s="19"/>
      <c r="W204" s="19"/>
      <c r="X204" s="19"/>
      <c r="Y204" s="19"/>
      <c r="Z204" s="19"/>
      <c r="AA204" s="19"/>
      <c r="AB204" s="19"/>
      <c r="AC204" s="19"/>
    </row>
    <row r="205" spans="1:29" ht="20.100000000000001" customHeight="1" x14ac:dyDescent="0.15">
      <c r="A205" s="43">
        <v>47</v>
      </c>
      <c r="B205" s="27"/>
      <c r="C205" s="13"/>
      <c r="D205" s="13"/>
      <c r="E205" s="14" t="s">
        <v>188</v>
      </c>
      <c r="F205" s="98"/>
      <c r="G205" s="57"/>
      <c r="H205" s="70"/>
      <c r="I205" s="29"/>
      <c r="J205" s="71"/>
      <c r="K205" s="70"/>
      <c r="L205" s="29"/>
      <c r="M205" s="71"/>
      <c r="N205" s="70"/>
      <c r="O205" s="29"/>
      <c r="P205" s="71"/>
      <c r="Q205" s="70"/>
      <c r="R205" s="29"/>
      <c r="S205" s="71"/>
      <c r="T205" s="32"/>
      <c r="U205" s="19"/>
      <c r="V205" s="19"/>
      <c r="W205" s="19"/>
      <c r="X205" s="19"/>
      <c r="Y205" s="19"/>
      <c r="Z205" s="19"/>
      <c r="AA205" s="19"/>
      <c r="AB205" s="19"/>
      <c r="AC205" s="19"/>
    </row>
    <row r="206" spans="1:29" ht="20.100000000000001" customHeight="1" x14ac:dyDescent="0.15">
      <c r="A206" s="20"/>
      <c r="B206" s="13">
        <v>1</v>
      </c>
      <c r="C206" s="13"/>
      <c r="D206" s="13"/>
      <c r="E206" s="14" t="s">
        <v>223</v>
      </c>
      <c r="F206" s="90"/>
      <c r="G206" s="24"/>
      <c r="H206" s="28">
        <f>SUM(K206,N206,Q206)</f>
        <v>1</v>
      </c>
      <c r="I206" s="23" t="s">
        <v>10</v>
      </c>
      <c r="J206" s="25">
        <f t="shared" si="134"/>
        <v>0</v>
      </c>
      <c r="K206" s="56">
        <v>1</v>
      </c>
      <c r="L206" s="23" t="s">
        <v>10</v>
      </c>
      <c r="M206" s="25">
        <f t="shared" si="135"/>
        <v>0</v>
      </c>
      <c r="N206" s="56">
        <v>0</v>
      </c>
      <c r="O206" s="23" t="s">
        <v>10</v>
      </c>
      <c r="P206" s="25">
        <f t="shared" si="136"/>
        <v>0</v>
      </c>
      <c r="Q206" s="56">
        <v>0</v>
      </c>
      <c r="R206" s="23" t="s">
        <v>10</v>
      </c>
      <c r="S206" s="25">
        <f t="shared" si="137"/>
        <v>0</v>
      </c>
      <c r="T206" s="50"/>
      <c r="U206" s="19"/>
      <c r="V206" s="19"/>
      <c r="W206" s="19"/>
      <c r="X206" s="19"/>
      <c r="Y206" s="19"/>
      <c r="Z206" s="19"/>
      <c r="AA206" s="19"/>
      <c r="AB206" s="19"/>
      <c r="AC206" s="19"/>
    </row>
    <row r="207" spans="1:29" ht="20.100000000000001" customHeight="1" x14ac:dyDescent="0.15">
      <c r="A207" s="20"/>
      <c r="B207" s="13">
        <v>2</v>
      </c>
      <c r="C207" s="13"/>
      <c r="D207" s="13"/>
      <c r="E207" s="14" t="s">
        <v>224</v>
      </c>
      <c r="F207" s="90"/>
      <c r="G207" s="24"/>
      <c r="H207" s="28">
        <f>SUM(K207,N207,Q207)</f>
        <v>1</v>
      </c>
      <c r="I207" s="23" t="s">
        <v>10</v>
      </c>
      <c r="J207" s="25">
        <f t="shared" si="134"/>
        <v>0</v>
      </c>
      <c r="K207" s="56">
        <v>0</v>
      </c>
      <c r="L207" s="23" t="s">
        <v>10</v>
      </c>
      <c r="M207" s="25">
        <f t="shared" si="135"/>
        <v>0</v>
      </c>
      <c r="N207" s="56">
        <v>1</v>
      </c>
      <c r="O207" s="23" t="s">
        <v>10</v>
      </c>
      <c r="P207" s="25">
        <f t="shared" si="136"/>
        <v>0</v>
      </c>
      <c r="Q207" s="56">
        <v>0</v>
      </c>
      <c r="R207" s="23" t="s">
        <v>10</v>
      </c>
      <c r="S207" s="25">
        <f t="shared" si="137"/>
        <v>0</v>
      </c>
      <c r="T207" s="50"/>
      <c r="U207" s="19"/>
      <c r="V207" s="19"/>
      <c r="W207" s="19"/>
      <c r="X207" s="19"/>
      <c r="Y207" s="19"/>
      <c r="Z207" s="19"/>
      <c r="AA207" s="19"/>
      <c r="AB207" s="19"/>
      <c r="AC207" s="19"/>
    </row>
    <row r="208" spans="1:29" ht="20.100000000000001" customHeight="1" x14ac:dyDescent="0.15">
      <c r="A208" s="20"/>
      <c r="B208" s="13">
        <v>3</v>
      </c>
      <c r="C208" s="13"/>
      <c r="D208" s="13"/>
      <c r="E208" s="14" t="s">
        <v>225</v>
      </c>
      <c r="F208" s="90"/>
      <c r="G208" s="24"/>
      <c r="H208" s="28">
        <f>SUM(K208,N208,Q208)</f>
        <v>1</v>
      </c>
      <c r="I208" s="23" t="s">
        <v>10</v>
      </c>
      <c r="J208" s="25">
        <f t="shared" si="134"/>
        <v>0</v>
      </c>
      <c r="K208" s="56">
        <v>0</v>
      </c>
      <c r="L208" s="23" t="s">
        <v>10</v>
      </c>
      <c r="M208" s="25">
        <f t="shared" si="135"/>
        <v>0</v>
      </c>
      <c r="N208" s="56">
        <v>0</v>
      </c>
      <c r="O208" s="23" t="s">
        <v>10</v>
      </c>
      <c r="P208" s="25">
        <f t="shared" si="136"/>
        <v>0</v>
      </c>
      <c r="Q208" s="56">
        <v>1</v>
      </c>
      <c r="R208" s="23" t="s">
        <v>10</v>
      </c>
      <c r="S208" s="25">
        <f t="shared" si="137"/>
        <v>0</v>
      </c>
      <c r="T208" s="50"/>
      <c r="U208" s="19"/>
      <c r="V208" s="19"/>
      <c r="W208" s="19"/>
      <c r="X208" s="19"/>
      <c r="Y208" s="19"/>
      <c r="Z208" s="19"/>
      <c r="AA208" s="19"/>
      <c r="AB208" s="19"/>
      <c r="AC208" s="19"/>
    </row>
    <row r="209" spans="1:29" ht="20.100000000000001" customHeight="1" x14ac:dyDescent="0.15">
      <c r="A209" s="43">
        <v>48</v>
      </c>
      <c r="B209" s="13"/>
      <c r="C209" s="13"/>
      <c r="D209" s="13"/>
      <c r="E209" s="14" t="s">
        <v>189</v>
      </c>
      <c r="F209" s="98"/>
      <c r="G209" s="57"/>
      <c r="H209" s="70"/>
      <c r="I209" s="29"/>
      <c r="J209" s="71"/>
      <c r="K209" s="70"/>
      <c r="L209" s="29"/>
      <c r="M209" s="71"/>
      <c r="N209" s="70"/>
      <c r="O209" s="29"/>
      <c r="P209" s="71"/>
      <c r="Q209" s="70"/>
      <c r="R209" s="29"/>
      <c r="S209" s="71"/>
      <c r="T209" s="32"/>
      <c r="U209" s="19"/>
      <c r="V209" s="19"/>
      <c r="W209" s="19"/>
      <c r="X209" s="19"/>
      <c r="Y209" s="19"/>
      <c r="Z209" s="19"/>
      <c r="AA209" s="19"/>
      <c r="AB209" s="19"/>
      <c r="AC209" s="19"/>
    </row>
    <row r="210" spans="1:29" ht="20.100000000000001" customHeight="1" x14ac:dyDescent="0.15">
      <c r="A210" s="20"/>
      <c r="B210" s="13">
        <v>1</v>
      </c>
      <c r="C210" s="13"/>
      <c r="D210" s="13"/>
      <c r="E210" s="14" t="s">
        <v>202</v>
      </c>
      <c r="F210" s="90"/>
      <c r="G210" s="24"/>
      <c r="H210" s="28">
        <f t="shared" ref="H210:H219" si="138">SUM(K210,N210,Q210)</f>
        <v>1</v>
      </c>
      <c r="I210" s="23" t="s">
        <v>10</v>
      </c>
      <c r="J210" s="25">
        <f t="shared" ref="J210:J219" si="139">G210*H210</f>
        <v>0</v>
      </c>
      <c r="K210" s="56">
        <v>1</v>
      </c>
      <c r="L210" s="23" t="s">
        <v>10</v>
      </c>
      <c r="M210" s="25">
        <f t="shared" ref="M210:M219" si="140">G210*K210</f>
        <v>0</v>
      </c>
      <c r="N210" s="56">
        <v>0</v>
      </c>
      <c r="O210" s="23" t="s">
        <v>10</v>
      </c>
      <c r="P210" s="25">
        <f t="shared" ref="P210:P219" si="141">G210*N210</f>
        <v>0</v>
      </c>
      <c r="Q210" s="56">
        <v>0</v>
      </c>
      <c r="R210" s="23" t="s">
        <v>10</v>
      </c>
      <c r="S210" s="25">
        <f t="shared" ref="S210:S219" si="142">G210*Q210</f>
        <v>0</v>
      </c>
      <c r="T210" s="50"/>
      <c r="U210" s="19"/>
      <c r="V210" s="19"/>
      <c r="W210" s="19"/>
      <c r="X210" s="19"/>
      <c r="Y210" s="19"/>
      <c r="Z210" s="19"/>
      <c r="AA210" s="19"/>
      <c r="AB210" s="19"/>
      <c r="AC210" s="19"/>
    </row>
    <row r="211" spans="1:29" ht="20.100000000000001" customHeight="1" x14ac:dyDescent="0.15">
      <c r="A211" s="20"/>
      <c r="B211" s="13">
        <v>2</v>
      </c>
      <c r="C211" s="13"/>
      <c r="D211" s="13"/>
      <c r="E211" s="14" t="s">
        <v>203</v>
      </c>
      <c r="F211" s="90"/>
      <c r="G211" s="24"/>
      <c r="H211" s="28">
        <f t="shared" si="138"/>
        <v>1</v>
      </c>
      <c r="I211" s="23" t="s">
        <v>10</v>
      </c>
      <c r="J211" s="25">
        <f t="shared" si="139"/>
        <v>0</v>
      </c>
      <c r="K211" s="56">
        <v>0</v>
      </c>
      <c r="L211" s="23" t="s">
        <v>10</v>
      </c>
      <c r="M211" s="25">
        <f t="shared" si="140"/>
        <v>0</v>
      </c>
      <c r="N211" s="56">
        <v>1</v>
      </c>
      <c r="O211" s="23" t="s">
        <v>10</v>
      </c>
      <c r="P211" s="25">
        <f t="shared" si="141"/>
        <v>0</v>
      </c>
      <c r="Q211" s="56">
        <v>0</v>
      </c>
      <c r="R211" s="23" t="s">
        <v>10</v>
      </c>
      <c r="S211" s="25">
        <f t="shared" si="142"/>
        <v>0</v>
      </c>
      <c r="T211" s="50"/>
      <c r="U211" s="19"/>
      <c r="V211" s="19"/>
      <c r="W211" s="19"/>
      <c r="X211" s="19"/>
      <c r="Y211" s="19"/>
      <c r="Z211" s="19"/>
      <c r="AA211" s="19"/>
      <c r="AB211" s="19"/>
      <c r="AC211" s="19"/>
    </row>
    <row r="212" spans="1:29" ht="20.100000000000001" customHeight="1" x14ac:dyDescent="0.15">
      <c r="A212" s="20"/>
      <c r="B212" s="13">
        <v>3</v>
      </c>
      <c r="C212" s="13"/>
      <c r="D212" s="13"/>
      <c r="E212" s="14" t="s">
        <v>204</v>
      </c>
      <c r="F212" s="90"/>
      <c r="G212" s="24"/>
      <c r="H212" s="28">
        <f t="shared" si="138"/>
        <v>1</v>
      </c>
      <c r="I212" s="23" t="s">
        <v>10</v>
      </c>
      <c r="J212" s="25">
        <f t="shared" si="139"/>
        <v>0</v>
      </c>
      <c r="K212" s="56">
        <v>0</v>
      </c>
      <c r="L212" s="23" t="s">
        <v>10</v>
      </c>
      <c r="M212" s="25">
        <f t="shared" si="140"/>
        <v>0</v>
      </c>
      <c r="N212" s="56">
        <v>0</v>
      </c>
      <c r="O212" s="23" t="s">
        <v>10</v>
      </c>
      <c r="P212" s="25">
        <f t="shared" si="141"/>
        <v>0</v>
      </c>
      <c r="Q212" s="56">
        <v>1</v>
      </c>
      <c r="R212" s="23" t="s">
        <v>10</v>
      </c>
      <c r="S212" s="25">
        <f t="shared" si="142"/>
        <v>0</v>
      </c>
      <c r="T212" s="50"/>
      <c r="U212" s="19"/>
      <c r="V212" s="19"/>
      <c r="W212" s="19"/>
      <c r="X212" s="19"/>
      <c r="Y212" s="19"/>
      <c r="Z212" s="19"/>
      <c r="AA212" s="19"/>
      <c r="AB212" s="19"/>
      <c r="AC212" s="19"/>
    </row>
    <row r="213" spans="1:29" ht="20.100000000000001" customHeight="1" x14ac:dyDescent="0.15">
      <c r="A213" s="20"/>
      <c r="B213" s="13">
        <v>4</v>
      </c>
      <c r="C213" s="13"/>
      <c r="D213" s="13"/>
      <c r="E213" s="95" t="s">
        <v>205</v>
      </c>
      <c r="F213" s="90"/>
      <c r="G213" s="24"/>
      <c r="H213" s="28">
        <f t="shared" si="138"/>
        <v>1</v>
      </c>
      <c r="I213" s="23" t="s">
        <v>10</v>
      </c>
      <c r="J213" s="25">
        <f t="shared" si="139"/>
        <v>0</v>
      </c>
      <c r="K213" s="56">
        <v>1</v>
      </c>
      <c r="L213" s="23" t="s">
        <v>10</v>
      </c>
      <c r="M213" s="25">
        <f t="shared" si="140"/>
        <v>0</v>
      </c>
      <c r="N213" s="56">
        <v>0</v>
      </c>
      <c r="O213" s="23" t="s">
        <v>10</v>
      </c>
      <c r="P213" s="25">
        <f t="shared" si="141"/>
        <v>0</v>
      </c>
      <c r="Q213" s="56">
        <v>0</v>
      </c>
      <c r="R213" s="23" t="s">
        <v>10</v>
      </c>
      <c r="S213" s="25">
        <f t="shared" si="142"/>
        <v>0</v>
      </c>
      <c r="T213" s="50"/>
      <c r="U213" s="19"/>
      <c r="V213" s="19"/>
      <c r="W213" s="19"/>
      <c r="X213" s="19"/>
      <c r="Y213" s="19"/>
      <c r="Z213" s="19"/>
      <c r="AA213" s="19"/>
      <c r="AB213" s="19"/>
      <c r="AC213" s="19"/>
    </row>
    <row r="214" spans="1:29" ht="20.100000000000001" customHeight="1" x14ac:dyDescent="0.15">
      <c r="A214" s="20"/>
      <c r="B214" s="65" t="s">
        <v>172</v>
      </c>
      <c r="C214" s="13"/>
      <c r="D214" s="13"/>
      <c r="E214" s="95" t="s">
        <v>206</v>
      </c>
      <c r="F214" s="90"/>
      <c r="G214" s="24"/>
      <c r="H214" s="28">
        <f t="shared" si="138"/>
        <v>1</v>
      </c>
      <c r="I214" s="23" t="s">
        <v>10</v>
      </c>
      <c r="J214" s="25">
        <f t="shared" si="139"/>
        <v>0</v>
      </c>
      <c r="K214" s="56">
        <v>0</v>
      </c>
      <c r="L214" s="23" t="s">
        <v>10</v>
      </c>
      <c r="M214" s="25">
        <f t="shared" si="140"/>
        <v>0</v>
      </c>
      <c r="N214" s="56">
        <v>1</v>
      </c>
      <c r="O214" s="23" t="s">
        <v>10</v>
      </c>
      <c r="P214" s="25">
        <f t="shared" si="141"/>
        <v>0</v>
      </c>
      <c r="Q214" s="56">
        <v>0</v>
      </c>
      <c r="R214" s="23" t="s">
        <v>10</v>
      </c>
      <c r="S214" s="25">
        <f t="shared" si="142"/>
        <v>0</v>
      </c>
      <c r="T214" s="50"/>
      <c r="U214" s="19"/>
      <c r="V214" s="19"/>
      <c r="W214" s="19"/>
      <c r="X214" s="19"/>
      <c r="Y214" s="19"/>
      <c r="Z214" s="19"/>
      <c r="AA214" s="19"/>
      <c r="AB214" s="19"/>
      <c r="AC214" s="19"/>
    </row>
    <row r="215" spans="1:29" ht="20.100000000000001" customHeight="1" x14ac:dyDescent="0.15">
      <c r="A215" s="20"/>
      <c r="B215" s="65" t="s">
        <v>174</v>
      </c>
      <c r="C215" s="13"/>
      <c r="D215" s="13"/>
      <c r="E215" s="95" t="s">
        <v>207</v>
      </c>
      <c r="F215" s="90"/>
      <c r="G215" s="24"/>
      <c r="H215" s="28">
        <f t="shared" si="138"/>
        <v>1</v>
      </c>
      <c r="I215" s="23" t="s">
        <v>10</v>
      </c>
      <c r="J215" s="25">
        <f t="shared" si="139"/>
        <v>0</v>
      </c>
      <c r="K215" s="56">
        <v>0</v>
      </c>
      <c r="L215" s="23" t="s">
        <v>10</v>
      </c>
      <c r="M215" s="25">
        <f t="shared" si="140"/>
        <v>0</v>
      </c>
      <c r="N215" s="56">
        <v>0</v>
      </c>
      <c r="O215" s="23" t="s">
        <v>10</v>
      </c>
      <c r="P215" s="25">
        <f t="shared" si="141"/>
        <v>0</v>
      </c>
      <c r="Q215" s="56">
        <v>1</v>
      </c>
      <c r="R215" s="23" t="s">
        <v>10</v>
      </c>
      <c r="S215" s="25">
        <f t="shared" si="142"/>
        <v>0</v>
      </c>
      <c r="T215" s="50"/>
      <c r="U215" s="19"/>
      <c r="V215" s="19"/>
      <c r="W215" s="19"/>
      <c r="X215" s="19"/>
      <c r="Y215" s="19"/>
      <c r="Z215" s="19"/>
      <c r="AA215" s="19"/>
      <c r="AB215" s="19"/>
      <c r="AC215" s="19"/>
    </row>
    <row r="216" spans="1:29" ht="20.100000000000001" customHeight="1" x14ac:dyDescent="0.15">
      <c r="A216" s="20"/>
      <c r="B216" s="65" t="s">
        <v>176</v>
      </c>
      <c r="C216" s="13"/>
      <c r="D216" s="13"/>
      <c r="E216" s="95" t="s">
        <v>222</v>
      </c>
      <c r="F216" s="90"/>
      <c r="G216" s="24"/>
      <c r="H216" s="28">
        <f t="shared" si="138"/>
        <v>1</v>
      </c>
      <c r="I216" s="23" t="s">
        <v>10</v>
      </c>
      <c r="J216" s="25">
        <f t="shared" si="139"/>
        <v>0</v>
      </c>
      <c r="K216" s="56">
        <v>1</v>
      </c>
      <c r="L216" s="23" t="s">
        <v>10</v>
      </c>
      <c r="M216" s="25">
        <f t="shared" si="140"/>
        <v>0</v>
      </c>
      <c r="N216" s="56">
        <v>0</v>
      </c>
      <c r="O216" s="23" t="s">
        <v>10</v>
      </c>
      <c r="P216" s="25">
        <f t="shared" si="141"/>
        <v>0</v>
      </c>
      <c r="Q216" s="56">
        <v>0</v>
      </c>
      <c r="R216" s="23" t="s">
        <v>10</v>
      </c>
      <c r="S216" s="25">
        <f t="shared" si="142"/>
        <v>0</v>
      </c>
      <c r="T216" s="50"/>
      <c r="U216" s="19"/>
      <c r="V216" s="19"/>
      <c r="W216" s="19"/>
      <c r="X216" s="19"/>
      <c r="Y216" s="19"/>
      <c r="Z216" s="19"/>
      <c r="AA216" s="19"/>
      <c r="AB216" s="19"/>
      <c r="AC216" s="19"/>
    </row>
    <row r="217" spans="1:29" ht="20.100000000000001" customHeight="1" x14ac:dyDescent="0.15">
      <c r="A217" s="20"/>
      <c r="B217" s="65" t="s">
        <v>178</v>
      </c>
      <c r="C217" s="13"/>
      <c r="D217" s="13"/>
      <c r="E217" s="95" t="s">
        <v>219</v>
      </c>
      <c r="F217" s="90"/>
      <c r="G217" s="24"/>
      <c r="H217" s="28">
        <f t="shared" si="138"/>
        <v>1</v>
      </c>
      <c r="I217" s="23" t="s">
        <v>10</v>
      </c>
      <c r="J217" s="25">
        <f t="shared" si="139"/>
        <v>0</v>
      </c>
      <c r="K217" s="56">
        <v>0</v>
      </c>
      <c r="L217" s="23" t="s">
        <v>10</v>
      </c>
      <c r="M217" s="25">
        <f t="shared" si="140"/>
        <v>0</v>
      </c>
      <c r="N217" s="56">
        <v>1</v>
      </c>
      <c r="O217" s="23" t="s">
        <v>10</v>
      </c>
      <c r="P217" s="25">
        <f t="shared" si="141"/>
        <v>0</v>
      </c>
      <c r="Q217" s="56">
        <v>0</v>
      </c>
      <c r="R217" s="23" t="s">
        <v>10</v>
      </c>
      <c r="S217" s="25">
        <f t="shared" si="142"/>
        <v>0</v>
      </c>
      <c r="T217" s="50"/>
      <c r="U217" s="19"/>
      <c r="V217" s="19"/>
      <c r="W217" s="19"/>
      <c r="X217" s="19"/>
      <c r="Y217" s="19"/>
      <c r="Z217" s="19"/>
      <c r="AA217" s="19"/>
      <c r="AB217" s="19"/>
      <c r="AC217" s="19"/>
    </row>
    <row r="218" spans="1:29" ht="20.100000000000001" customHeight="1" x14ac:dyDescent="0.15">
      <c r="A218" s="20"/>
      <c r="B218" s="65" t="s">
        <v>180</v>
      </c>
      <c r="C218" s="13"/>
      <c r="D218" s="13"/>
      <c r="E218" s="95" t="s">
        <v>220</v>
      </c>
      <c r="F218" s="90"/>
      <c r="G218" s="24"/>
      <c r="H218" s="28">
        <f t="shared" si="138"/>
        <v>1</v>
      </c>
      <c r="I218" s="23" t="s">
        <v>10</v>
      </c>
      <c r="J218" s="25">
        <f t="shared" si="139"/>
        <v>0</v>
      </c>
      <c r="K218" s="56">
        <v>0</v>
      </c>
      <c r="L218" s="23" t="s">
        <v>10</v>
      </c>
      <c r="M218" s="25">
        <f t="shared" si="140"/>
        <v>0</v>
      </c>
      <c r="N218" s="56">
        <v>0</v>
      </c>
      <c r="O218" s="23" t="s">
        <v>10</v>
      </c>
      <c r="P218" s="25">
        <f t="shared" si="141"/>
        <v>0</v>
      </c>
      <c r="Q218" s="56">
        <v>1</v>
      </c>
      <c r="R218" s="23" t="s">
        <v>10</v>
      </c>
      <c r="S218" s="25">
        <f t="shared" si="142"/>
        <v>0</v>
      </c>
      <c r="T218" s="50"/>
      <c r="U218" s="19"/>
      <c r="V218" s="19"/>
      <c r="W218" s="19"/>
      <c r="X218" s="19"/>
      <c r="Y218" s="19"/>
      <c r="Z218" s="19"/>
      <c r="AA218" s="19"/>
      <c r="AB218" s="19"/>
      <c r="AC218" s="19"/>
    </row>
    <row r="219" spans="1:29" ht="20.100000000000001" customHeight="1" x14ac:dyDescent="0.15">
      <c r="A219" s="20"/>
      <c r="B219" s="65" t="s">
        <v>182</v>
      </c>
      <c r="C219" s="13"/>
      <c r="D219" s="13"/>
      <c r="E219" s="95" t="s">
        <v>221</v>
      </c>
      <c r="F219" s="90"/>
      <c r="G219" s="24"/>
      <c r="H219" s="28">
        <f t="shared" si="138"/>
        <v>1</v>
      </c>
      <c r="I219" s="23" t="s">
        <v>10</v>
      </c>
      <c r="J219" s="25">
        <f t="shared" si="139"/>
        <v>0</v>
      </c>
      <c r="K219" s="56">
        <v>1</v>
      </c>
      <c r="L219" s="23" t="s">
        <v>10</v>
      </c>
      <c r="M219" s="25">
        <f t="shared" si="140"/>
        <v>0</v>
      </c>
      <c r="N219" s="56">
        <v>0</v>
      </c>
      <c r="O219" s="23" t="s">
        <v>10</v>
      </c>
      <c r="P219" s="25">
        <f t="shared" si="141"/>
        <v>0</v>
      </c>
      <c r="Q219" s="56">
        <v>0</v>
      </c>
      <c r="R219" s="23" t="s">
        <v>10</v>
      </c>
      <c r="S219" s="25">
        <f t="shared" si="142"/>
        <v>0</v>
      </c>
      <c r="T219" s="50"/>
      <c r="U219" s="19"/>
      <c r="V219" s="19"/>
      <c r="W219" s="19"/>
      <c r="X219" s="19"/>
      <c r="Y219" s="19"/>
      <c r="Z219" s="19"/>
      <c r="AA219" s="19"/>
      <c r="AB219" s="19"/>
      <c r="AC219" s="19"/>
    </row>
    <row r="220" spans="1:29" ht="20.100000000000001" customHeight="1" x14ac:dyDescent="0.15">
      <c r="A220" s="43">
        <v>49</v>
      </c>
      <c r="B220" s="13"/>
      <c r="C220" s="13"/>
      <c r="D220" s="13"/>
      <c r="E220" s="14" t="s">
        <v>190</v>
      </c>
      <c r="F220" s="98"/>
      <c r="G220" s="57"/>
      <c r="H220" s="70"/>
      <c r="I220" s="29"/>
      <c r="J220" s="71"/>
      <c r="K220" s="70"/>
      <c r="L220" s="29"/>
      <c r="M220" s="71"/>
      <c r="N220" s="70"/>
      <c r="O220" s="29"/>
      <c r="P220" s="71"/>
      <c r="Q220" s="70"/>
      <c r="R220" s="29"/>
      <c r="S220" s="71"/>
      <c r="T220" s="32"/>
      <c r="U220" s="19"/>
      <c r="V220" s="19"/>
      <c r="W220" s="19"/>
      <c r="X220" s="19"/>
      <c r="Y220" s="19"/>
      <c r="Z220" s="19"/>
      <c r="AA220" s="19"/>
      <c r="AB220" s="19"/>
      <c r="AC220" s="19"/>
    </row>
    <row r="221" spans="1:29" s="115" customFormat="1" ht="20.100000000000001" customHeight="1" x14ac:dyDescent="0.15">
      <c r="A221" s="119"/>
      <c r="B221" s="120">
        <v>1</v>
      </c>
      <c r="C221" s="120"/>
      <c r="D221" s="120"/>
      <c r="E221" s="95" t="s">
        <v>191</v>
      </c>
      <c r="F221" s="107"/>
      <c r="G221" s="108"/>
      <c r="H221" s="109">
        <f>SUM(K221,N221,Q221)</f>
        <v>1</v>
      </c>
      <c r="I221" s="110" t="s">
        <v>10</v>
      </c>
      <c r="J221" s="111">
        <f t="shared" ref="J221:J222" si="143">G221*H221</f>
        <v>0</v>
      </c>
      <c r="K221" s="121">
        <v>1</v>
      </c>
      <c r="L221" s="110" t="s">
        <v>10</v>
      </c>
      <c r="M221" s="111">
        <f t="shared" ref="M221:M222" si="144">G221*K221</f>
        <v>0</v>
      </c>
      <c r="N221" s="121">
        <v>0</v>
      </c>
      <c r="O221" s="110" t="s">
        <v>10</v>
      </c>
      <c r="P221" s="111">
        <f t="shared" ref="P221:P222" si="145">G221*N221</f>
        <v>0</v>
      </c>
      <c r="Q221" s="121">
        <v>0</v>
      </c>
      <c r="R221" s="110" t="s">
        <v>10</v>
      </c>
      <c r="S221" s="111">
        <f t="shared" ref="S221:S222" si="146">G221*Q221</f>
        <v>0</v>
      </c>
      <c r="T221" s="113"/>
      <c r="U221" s="114"/>
      <c r="V221" s="114"/>
      <c r="W221" s="114"/>
      <c r="X221" s="114"/>
      <c r="Y221" s="114"/>
      <c r="Z221" s="114"/>
      <c r="AA221" s="114"/>
      <c r="AB221" s="114"/>
      <c r="AC221" s="114"/>
    </row>
    <row r="222" spans="1:29" ht="20.100000000000001" customHeight="1" x14ac:dyDescent="0.15">
      <c r="A222" s="20"/>
      <c r="B222" s="13">
        <v>2</v>
      </c>
      <c r="C222" s="13"/>
      <c r="D222" s="13"/>
      <c r="E222" s="14" t="s">
        <v>192</v>
      </c>
      <c r="F222" s="90"/>
      <c r="G222" s="24"/>
      <c r="H222" s="28">
        <f>SUM(K222,N222,Q222)</f>
        <v>1</v>
      </c>
      <c r="I222" s="23" t="s">
        <v>10</v>
      </c>
      <c r="J222" s="25">
        <f t="shared" si="143"/>
        <v>0</v>
      </c>
      <c r="K222" s="56">
        <v>1</v>
      </c>
      <c r="L222" s="23" t="s">
        <v>10</v>
      </c>
      <c r="M222" s="25">
        <f t="shared" si="144"/>
        <v>0</v>
      </c>
      <c r="N222" s="56">
        <v>0</v>
      </c>
      <c r="O222" s="23" t="s">
        <v>10</v>
      </c>
      <c r="P222" s="25">
        <f t="shared" si="145"/>
        <v>0</v>
      </c>
      <c r="Q222" s="56">
        <v>0</v>
      </c>
      <c r="R222" s="23" t="s">
        <v>10</v>
      </c>
      <c r="S222" s="25">
        <f t="shared" si="146"/>
        <v>0</v>
      </c>
      <c r="T222" s="50"/>
      <c r="U222" s="19"/>
      <c r="V222" s="19"/>
      <c r="W222" s="19"/>
      <c r="X222" s="19"/>
      <c r="Y222" s="19"/>
      <c r="Z222" s="19"/>
      <c r="AA222" s="19"/>
      <c r="AB222" s="19"/>
      <c r="AC222" s="19"/>
    </row>
    <row r="223" spans="1:29" ht="20.100000000000001" customHeight="1" thickBot="1" x14ac:dyDescent="0.2">
      <c r="A223" s="43">
        <v>50</v>
      </c>
      <c r="B223" s="27"/>
      <c r="C223" s="27"/>
      <c r="D223" s="27"/>
      <c r="E223" s="42" t="s">
        <v>193</v>
      </c>
      <c r="F223" s="90"/>
      <c r="G223" s="74"/>
      <c r="H223" s="28">
        <f>SUM(K223,N223,Q223)</f>
        <v>1</v>
      </c>
      <c r="I223" s="73" t="s">
        <v>10</v>
      </c>
      <c r="J223" s="25">
        <v>0</v>
      </c>
      <c r="K223" s="56">
        <v>1</v>
      </c>
      <c r="L223" s="73" t="s">
        <v>10</v>
      </c>
      <c r="M223" s="25">
        <v>0</v>
      </c>
      <c r="N223" s="56">
        <v>0</v>
      </c>
      <c r="O223" s="73" t="s">
        <v>10</v>
      </c>
      <c r="P223" s="25">
        <v>0</v>
      </c>
      <c r="Q223" s="56">
        <v>0</v>
      </c>
      <c r="R223" s="73" t="s">
        <v>10</v>
      </c>
      <c r="S223" s="25">
        <v>0</v>
      </c>
      <c r="T223" s="50"/>
      <c r="U223" s="19"/>
      <c r="V223" s="19"/>
      <c r="W223" s="19"/>
      <c r="X223" s="19"/>
      <c r="Y223" s="19"/>
      <c r="Z223" s="19"/>
      <c r="AA223" s="19"/>
      <c r="AB223" s="19"/>
      <c r="AC223" s="19"/>
    </row>
    <row r="224" spans="1:29" s="9" customFormat="1" ht="25.9" customHeight="1" thickBot="1" x14ac:dyDescent="0.45">
      <c r="A224" s="75"/>
      <c r="B224" s="76"/>
      <c r="C224" s="77"/>
      <c r="D224" s="77"/>
      <c r="E224" s="78" t="s">
        <v>194</v>
      </c>
      <c r="F224" s="91"/>
      <c r="G224" s="80"/>
      <c r="H224" s="130"/>
      <c r="I224" s="131"/>
      <c r="J224" s="81">
        <f>SUM(J11:J223)</f>
        <v>0</v>
      </c>
      <c r="K224" s="88"/>
      <c r="L224" s="79"/>
      <c r="M224" s="81">
        <f>SUM(M11:M223)</f>
        <v>0</v>
      </c>
      <c r="N224" s="88"/>
      <c r="O224" s="79"/>
      <c r="P224" s="81">
        <f>SUM(P11:P223)</f>
        <v>0</v>
      </c>
      <c r="Q224" s="88"/>
      <c r="R224" s="79"/>
      <c r="S224" s="81">
        <f>SUM(S11:S223)</f>
        <v>0</v>
      </c>
      <c r="T224" s="89"/>
    </row>
    <row r="225" spans="1:20" ht="27.6" customHeight="1" x14ac:dyDescent="0.4">
      <c r="A225" s="126" t="s">
        <v>227</v>
      </c>
      <c r="B225" s="127"/>
      <c r="C225" s="127"/>
      <c r="D225" s="127"/>
      <c r="E225" s="127"/>
      <c r="F225" s="127"/>
      <c r="G225" s="127"/>
      <c r="H225" s="127"/>
      <c r="I225" s="127"/>
      <c r="J225" s="127"/>
      <c r="K225" s="127"/>
      <c r="L225" s="127"/>
      <c r="M225" s="127"/>
      <c r="N225" s="127"/>
      <c r="O225" s="127"/>
      <c r="P225" s="127"/>
      <c r="Q225" s="127"/>
      <c r="R225" s="127"/>
      <c r="S225" s="127"/>
      <c r="T225" s="127"/>
    </row>
  </sheetData>
  <mergeCells count="15">
    <mergeCell ref="A225:T225"/>
    <mergeCell ref="Q6:T6"/>
    <mergeCell ref="H224:I224"/>
    <mergeCell ref="A9:E10"/>
    <mergeCell ref="K9:M9"/>
    <mergeCell ref="T9:T10"/>
    <mergeCell ref="K10:L10"/>
    <mergeCell ref="H10:I10"/>
    <mergeCell ref="N9:P9"/>
    <mergeCell ref="N10:O10"/>
    <mergeCell ref="Q9:S9"/>
    <mergeCell ref="Q10:R10"/>
    <mergeCell ref="F9:F10"/>
    <mergeCell ref="H9:J9"/>
    <mergeCell ref="G9:G10"/>
  </mergeCells>
  <phoneticPr fontId="2"/>
  <conditionalFormatting sqref="H12 H18:H19 H74:H77 H80">
    <cfRule type="expression" dxfId="195" priority="219">
      <formula>#REF!=FALSE</formula>
    </cfRule>
  </conditionalFormatting>
  <conditionalFormatting sqref="H14:H16 H181:H204 H209:H223">
    <cfRule type="expression" dxfId="194" priority="63">
      <formula>#REF!=FALSE</formula>
    </cfRule>
  </conditionalFormatting>
  <conditionalFormatting sqref="H21:H23">
    <cfRule type="expression" dxfId="193" priority="62">
      <formula>#REF!=FALSE</formula>
    </cfRule>
  </conditionalFormatting>
  <conditionalFormatting sqref="H25:H37">
    <cfRule type="expression" dxfId="192" priority="61">
      <formula>#REF!=FALSE</formula>
    </cfRule>
  </conditionalFormatting>
  <conditionalFormatting sqref="H39:H42">
    <cfRule type="expression" dxfId="191" priority="60">
      <formula>#REF!=FALSE</formula>
    </cfRule>
  </conditionalFormatting>
  <conditionalFormatting sqref="H44:H46">
    <cfRule type="expression" dxfId="190" priority="59">
      <formula>#REF!=FALSE</formula>
    </cfRule>
  </conditionalFormatting>
  <conditionalFormatting sqref="H48:H50">
    <cfRule type="expression" dxfId="189" priority="58">
      <formula>#REF!=FALSE</formula>
    </cfRule>
  </conditionalFormatting>
  <conditionalFormatting sqref="H52:H59">
    <cfRule type="expression" dxfId="188" priority="57">
      <formula>#REF!=FALSE</formula>
    </cfRule>
  </conditionalFormatting>
  <conditionalFormatting sqref="H61:H63">
    <cfRule type="expression" dxfId="187" priority="56">
      <formula>#REF!=FALSE</formula>
    </cfRule>
  </conditionalFormatting>
  <conditionalFormatting sqref="H65:H72">
    <cfRule type="expression" dxfId="186" priority="54">
      <formula>#REF!=FALSE</formula>
    </cfRule>
  </conditionalFormatting>
  <conditionalFormatting sqref="H82">
    <cfRule type="expression" dxfId="185" priority="53">
      <formula>#REF!=FALSE</formula>
    </cfRule>
  </conditionalFormatting>
  <conditionalFormatting sqref="H84:H85">
    <cfRule type="expression" dxfId="184" priority="52">
      <formula>#REF!=FALSE</formula>
    </cfRule>
  </conditionalFormatting>
  <conditionalFormatting sqref="H87:H107">
    <cfRule type="expression" dxfId="183" priority="47">
      <formula>#REF!=FALSE</formula>
    </cfRule>
  </conditionalFormatting>
  <conditionalFormatting sqref="H109:H111">
    <cfRule type="expression" dxfId="182" priority="46">
      <formula>#REF!=FALSE</formula>
    </cfRule>
  </conditionalFormatting>
  <conditionalFormatting sqref="H113:H148">
    <cfRule type="expression" dxfId="181" priority="40">
      <formula>#REF!=FALSE</formula>
    </cfRule>
  </conditionalFormatting>
  <conditionalFormatting sqref="H150:H152">
    <cfRule type="expression" dxfId="180" priority="39">
      <formula>#REF!=FALSE</formula>
    </cfRule>
  </conditionalFormatting>
  <conditionalFormatting sqref="H154:H159">
    <cfRule type="expression" dxfId="179" priority="38">
      <formula>#REF!=FALSE</formula>
    </cfRule>
  </conditionalFormatting>
  <conditionalFormatting sqref="H161:H164">
    <cfRule type="expression" dxfId="178" priority="37">
      <formula>#REF!=FALSE</formula>
    </cfRule>
  </conditionalFormatting>
  <conditionalFormatting sqref="H166:H171">
    <cfRule type="expression" dxfId="177" priority="36">
      <formula>#REF!=FALSE</formula>
    </cfRule>
  </conditionalFormatting>
  <conditionalFormatting sqref="H173:H179">
    <cfRule type="expression" dxfId="176" priority="35">
      <formula>#REF!=FALSE</formula>
    </cfRule>
  </conditionalFormatting>
  <conditionalFormatting sqref="K12 K18:K19 K74:K77 K80 K136 K173:K179 K181:K204 N181:N204 N209:N224 K209:K224">
    <cfRule type="expression" dxfId="175" priority="180">
      <formula>#REF!=FALSE</formula>
    </cfRule>
  </conditionalFormatting>
  <conditionalFormatting sqref="K14:K16">
    <cfRule type="expression" dxfId="174" priority="178">
      <formula>#REF!=FALSE</formula>
    </cfRule>
  </conditionalFormatting>
  <conditionalFormatting sqref="K21:K23">
    <cfRule type="expression" dxfId="173" priority="157">
      <formula>#REF!=FALSE</formula>
    </cfRule>
  </conditionalFormatting>
  <conditionalFormatting sqref="K25:K37 K166:K171">
    <cfRule type="expression" dxfId="172" priority="177">
      <formula>#REF!=FALSE</formula>
    </cfRule>
  </conditionalFormatting>
  <conditionalFormatting sqref="K39:K42">
    <cfRule type="expression" dxfId="171" priority="176">
      <formula>#REF!=FALSE</formula>
    </cfRule>
  </conditionalFormatting>
  <conditionalFormatting sqref="K44:K46">
    <cfRule type="expression" dxfId="170" priority="175">
      <formula>#REF!=FALSE</formula>
    </cfRule>
  </conditionalFormatting>
  <conditionalFormatting sqref="K48:K50">
    <cfRule type="expression" dxfId="169" priority="174">
      <formula>#REF!=FALSE</formula>
    </cfRule>
  </conditionalFormatting>
  <conditionalFormatting sqref="K52:K59">
    <cfRule type="expression" dxfId="168" priority="152">
      <formula>#REF!=FALSE</formula>
    </cfRule>
  </conditionalFormatting>
  <conditionalFormatting sqref="K61:K63">
    <cfRule type="expression" dxfId="167" priority="171">
      <formula>#REF!=FALSE</formula>
    </cfRule>
  </conditionalFormatting>
  <conditionalFormatting sqref="K65:K72">
    <cfRule type="expression" dxfId="166" priority="151">
      <formula>#REF!=FALSE</formula>
    </cfRule>
  </conditionalFormatting>
  <conditionalFormatting sqref="K82">
    <cfRule type="expression" dxfId="165" priority="169">
      <formula>#REF!=FALSE</formula>
    </cfRule>
  </conditionalFormatting>
  <conditionalFormatting sqref="K84:K85">
    <cfRule type="expression" dxfId="164" priority="168">
      <formula>#REF!=FALSE</formula>
    </cfRule>
  </conditionalFormatting>
  <conditionalFormatting sqref="K87:K90">
    <cfRule type="expression" dxfId="163" priority="159">
      <formula>#REF!=FALSE</formula>
    </cfRule>
  </conditionalFormatting>
  <conditionalFormatting sqref="K92:K93">
    <cfRule type="expression" dxfId="162" priority="160">
      <formula>#REF!=FALSE</formula>
    </cfRule>
  </conditionalFormatting>
  <conditionalFormatting sqref="K95:K97">
    <cfRule type="expression" dxfId="161" priority="167">
      <formula>#REF!=FALSE</formula>
    </cfRule>
  </conditionalFormatting>
  <conditionalFormatting sqref="K101">
    <cfRule type="expression" dxfId="160" priority="166">
      <formula>#REF!=FALSE</formula>
    </cfRule>
  </conditionalFormatting>
  <conditionalFormatting sqref="K103:K107">
    <cfRule type="expression" dxfId="159" priority="150">
      <formula>#REF!=FALSE</formula>
    </cfRule>
  </conditionalFormatting>
  <conditionalFormatting sqref="K109:K111">
    <cfRule type="expression" dxfId="158" priority="156">
      <formula>#REF!=FALSE</formula>
    </cfRule>
  </conditionalFormatting>
  <conditionalFormatting sqref="K113:K124">
    <cfRule type="expression" dxfId="157" priority="155">
      <formula>#REF!=FALSE</formula>
    </cfRule>
  </conditionalFormatting>
  <conditionalFormatting sqref="K126:K129">
    <cfRule type="expression" dxfId="156" priority="165">
      <formula>#REF!=FALSE</formula>
    </cfRule>
  </conditionalFormatting>
  <conditionalFormatting sqref="K131:K133">
    <cfRule type="expression" dxfId="155" priority="164">
      <formula>#REF!=FALSE</formula>
    </cfRule>
  </conditionalFormatting>
  <conditionalFormatting sqref="K138:K139 K141:K148">
    <cfRule type="expression" dxfId="154" priority="149">
      <formula>#REF!=FALSE</formula>
    </cfRule>
  </conditionalFormatting>
  <conditionalFormatting sqref="K150:K152">
    <cfRule type="expression" dxfId="153" priority="163">
      <formula>#REF!=FALSE</formula>
    </cfRule>
  </conditionalFormatting>
  <conditionalFormatting sqref="K154:K159">
    <cfRule type="expression" dxfId="152" priority="162">
      <formula>#REF!=FALSE</formula>
    </cfRule>
  </conditionalFormatting>
  <conditionalFormatting sqref="K161:K164">
    <cfRule type="expression" dxfId="151" priority="161">
      <formula>#REF!=FALSE</formula>
    </cfRule>
  </conditionalFormatting>
  <conditionalFormatting sqref="N12 N18:N19 N74:N77 N80 N136 N173:N179">
    <cfRule type="expression" dxfId="150" priority="141">
      <formula>#REF!=FALSE</formula>
    </cfRule>
  </conditionalFormatting>
  <conditionalFormatting sqref="N14:N16">
    <cfRule type="expression" dxfId="149" priority="139">
      <formula>#REF!=FALSE</formula>
    </cfRule>
  </conditionalFormatting>
  <conditionalFormatting sqref="N21:N23">
    <cfRule type="expression" dxfId="148" priority="118">
      <formula>#REF!=FALSE</formula>
    </cfRule>
  </conditionalFormatting>
  <conditionalFormatting sqref="N25:N37 N166:N171">
    <cfRule type="expression" dxfId="147" priority="138">
      <formula>#REF!=FALSE</formula>
    </cfRule>
  </conditionalFormatting>
  <conditionalFormatting sqref="N39:N42">
    <cfRule type="expression" dxfId="146" priority="137">
      <formula>#REF!=FALSE</formula>
    </cfRule>
  </conditionalFormatting>
  <conditionalFormatting sqref="N44:N46">
    <cfRule type="expression" dxfId="145" priority="136">
      <formula>#REF!=FALSE</formula>
    </cfRule>
  </conditionalFormatting>
  <conditionalFormatting sqref="N48:N50">
    <cfRule type="expression" dxfId="144" priority="135">
      <formula>#REF!=FALSE</formula>
    </cfRule>
  </conditionalFormatting>
  <conditionalFormatting sqref="N52:N59">
    <cfRule type="expression" dxfId="143" priority="113">
      <formula>#REF!=FALSE</formula>
    </cfRule>
  </conditionalFormatting>
  <conditionalFormatting sqref="N61:N63">
    <cfRule type="expression" dxfId="142" priority="132">
      <formula>#REF!=FALSE</formula>
    </cfRule>
  </conditionalFormatting>
  <conditionalFormatting sqref="N65:N72">
    <cfRule type="expression" dxfId="141" priority="112">
      <formula>#REF!=FALSE</formula>
    </cfRule>
  </conditionalFormatting>
  <conditionalFormatting sqref="N82">
    <cfRule type="expression" dxfId="140" priority="130">
      <formula>#REF!=FALSE</formula>
    </cfRule>
  </conditionalFormatting>
  <conditionalFormatting sqref="N84:N85">
    <cfRule type="expression" dxfId="139" priority="129">
      <formula>#REF!=FALSE</formula>
    </cfRule>
  </conditionalFormatting>
  <conditionalFormatting sqref="N87:N90">
    <cfRule type="expression" dxfId="138" priority="120">
      <formula>#REF!=FALSE</formula>
    </cfRule>
  </conditionalFormatting>
  <conditionalFormatting sqref="N92:N93">
    <cfRule type="expression" dxfId="137" priority="121">
      <formula>#REF!=FALSE</formula>
    </cfRule>
  </conditionalFormatting>
  <conditionalFormatting sqref="N95:N97">
    <cfRule type="expression" dxfId="136" priority="128">
      <formula>#REF!=FALSE</formula>
    </cfRule>
  </conditionalFormatting>
  <conditionalFormatting sqref="N101">
    <cfRule type="expression" dxfId="135" priority="127">
      <formula>#REF!=FALSE</formula>
    </cfRule>
  </conditionalFormatting>
  <conditionalFormatting sqref="N103:N107">
    <cfRule type="expression" dxfId="134" priority="111">
      <formula>#REF!=FALSE</formula>
    </cfRule>
  </conditionalFormatting>
  <conditionalFormatting sqref="N109:N111">
    <cfRule type="expression" dxfId="133" priority="117">
      <formula>#REF!=FALSE</formula>
    </cfRule>
  </conditionalFormatting>
  <conditionalFormatting sqref="N113:N124">
    <cfRule type="expression" dxfId="132" priority="116">
      <formula>#REF!=FALSE</formula>
    </cfRule>
  </conditionalFormatting>
  <conditionalFormatting sqref="N126:N129">
    <cfRule type="expression" dxfId="131" priority="126">
      <formula>#REF!=FALSE</formula>
    </cfRule>
  </conditionalFormatting>
  <conditionalFormatting sqref="N131:N133">
    <cfRule type="expression" dxfId="130" priority="125">
      <formula>#REF!=FALSE</formula>
    </cfRule>
  </conditionalFormatting>
  <conditionalFormatting sqref="N138:N139 N141:N148">
    <cfRule type="expression" dxfId="129" priority="110">
      <formula>#REF!=FALSE</formula>
    </cfRule>
  </conditionalFormatting>
  <conditionalFormatting sqref="N150:N152">
    <cfRule type="expression" dxfId="128" priority="124">
      <formula>#REF!=FALSE</formula>
    </cfRule>
  </conditionalFormatting>
  <conditionalFormatting sqref="N154:N159">
    <cfRule type="expression" dxfId="127" priority="123">
      <formula>#REF!=FALSE</formula>
    </cfRule>
  </conditionalFormatting>
  <conditionalFormatting sqref="N161:N164">
    <cfRule type="expression" dxfId="126" priority="122">
      <formula>#REF!=FALSE</formula>
    </cfRule>
  </conditionalFormatting>
  <conditionalFormatting sqref="Q12 Q18:Q19 Q74:Q77 Q80 Q136 Q173:Q179">
    <cfRule type="expression" dxfId="125" priority="102">
      <formula>#REF!=FALSE</formula>
    </cfRule>
  </conditionalFormatting>
  <conditionalFormatting sqref="Q14:Q16">
    <cfRule type="expression" dxfId="124" priority="100">
      <formula>#REF!=FALSE</formula>
    </cfRule>
  </conditionalFormatting>
  <conditionalFormatting sqref="Q21:Q23">
    <cfRule type="expression" dxfId="123" priority="79">
      <formula>#REF!=FALSE</formula>
    </cfRule>
  </conditionalFormatting>
  <conditionalFormatting sqref="Q25:Q37 Q166:Q171">
    <cfRule type="expression" dxfId="122" priority="99">
      <formula>#REF!=FALSE</formula>
    </cfRule>
  </conditionalFormatting>
  <conditionalFormatting sqref="Q39:Q42">
    <cfRule type="expression" dxfId="121" priority="98">
      <formula>#REF!=FALSE</formula>
    </cfRule>
  </conditionalFormatting>
  <conditionalFormatting sqref="Q44:Q46">
    <cfRule type="expression" dxfId="120" priority="97">
      <formula>#REF!=FALSE</formula>
    </cfRule>
  </conditionalFormatting>
  <conditionalFormatting sqref="Q48:Q50">
    <cfRule type="expression" dxfId="119" priority="96">
      <formula>#REF!=FALSE</formula>
    </cfRule>
  </conditionalFormatting>
  <conditionalFormatting sqref="Q52:Q59">
    <cfRule type="expression" dxfId="118" priority="74">
      <formula>#REF!=FALSE</formula>
    </cfRule>
  </conditionalFormatting>
  <conditionalFormatting sqref="Q61:Q63">
    <cfRule type="expression" dxfId="117" priority="93">
      <formula>#REF!=FALSE</formula>
    </cfRule>
  </conditionalFormatting>
  <conditionalFormatting sqref="Q65:Q72">
    <cfRule type="expression" dxfId="116" priority="73">
      <formula>#REF!=FALSE</formula>
    </cfRule>
  </conditionalFormatting>
  <conditionalFormatting sqref="Q82 Q181:Q204 Q209:Q224">
    <cfRule type="expression" dxfId="115" priority="91">
      <formula>#REF!=FALSE</formula>
    </cfRule>
  </conditionalFormatting>
  <conditionalFormatting sqref="Q84:Q85">
    <cfRule type="expression" dxfId="114" priority="90">
      <formula>#REF!=FALSE</formula>
    </cfRule>
  </conditionalFormatting>
  <conditionalFormatting sqref="Q87:Q90">
    <cfRule type="expression" dxfId="113" priority="81">
      <formula>#REF!=FALSE</formula>
    </cfRule>
  </conditionalFormatting>
  <conditionalFormatting sqref="Q92:Q93">
    <cfRule type="expression" dxfId="112" priority="82">
      <formula>#REF!=FALSE</formula>
    </cfRule>
  </conditionalFormatting>
  <conditionalFormatting sqref="Q95:Q97">
    <cfRule type="expression" dxfId="111" priority="89">
      <formula>#REF!=FALSE</formula>
    </cfRule>
  </conditionalFormatting>
  <conditionalFormatting sqref="Q101">
    <cfRule type="expression" dxfId="110" priority="88">
      <formula>#REF!=FALSE</formula>
    </cfRule>
  </conditionalFormatting>
  <conditionalFormatting sqref="Q103:Q107">
    <cfRule type="expression" dxfId="109" priority="72">
      <formula>#REF!=FALSE</formula>
    </cfRule>
  </conditionalFormatting>
  <conditionalFormatting sqref="Q109:Q111">
    <cfRule type="expression" dxfId="108" priority="78">
      <formula>#REF!=FALSE</formula>
    </cfRule>
  </conditionalFormatting>
  <conditionalFormatting sqref="Q113:Q124">
    <cfRule type="expression" dxfId="107" priority="77">
      <formula>#REF!=FALSE</formula>
    </cfRule>
  </conditionalFormatting>
  <conditionalFormatting sqref="Q126:Q129">
    <cfRule type="expression" dxfId="106" priority="87">
      <formula>#REF!=FALSE</formula>
    </cfRule>
  </conditionalFormatting>
  <conditionalFormatting sqref="Q131:Q133">
    <cfRule type="expression" dxfId="105" priority="86">
      <formula>#REF!=FALSE</formula>
    </cfRule>
  </conditionalFormatting>
  <conditionalFormatting sqref="Q138:Q139 Q141:Q148">
    <cfRule type="expression" dxfId="104" priority="71">
      <formula>#REF!=FALSE</formula>
    </cfRule>
  </conditionalFormatting>
  <conditionalFormatting sqref="Q150:Q152">
    <cfRule type="expression" dxfId="103" priority="85">
      <formula>#REF!=FALSE</formula>
    </cfRule>
  </conditionalFormatting>
  <conditionalFormatting sqref="Q154:Q159">
    <cfRule type="expression" dxfId="102" priority="84">
      <formula>#REF!=FALSE</formula>
    </cfRule>
  </conditionalFormatting>
  <conditionalFormatting sqref="Q161:Q164">
    <cfRule type="expression" dxfId="101" priority="83">
      <formula>#REF!=FALSE</formula>
    </cfRule>
  </conditionalFormatting>
  <conditionalFormatting sqref="H206:H208">
    <cfRule type="expression" dxfId="100" priority="4">
      <formula>#REF!=FALSE</formula>
    </cfRule>
  </conditionalFormatting>
  <conditionalFormatting sqref="N206:N208 K206:K208">
    <cfRule type="expression" dxfId="99" priority="6">
      <formula>#REF!=FALSE</formula>
    </cfRule>
  </conditionalFormatting>
  <conditionalFormatting sqref="Q206:Q208">
    <cfRule type="expression" dxfId="98" priority="5">
      <formula>#REF!=FALSE</formula>
    </cfRule>
  </conditionalFormatting>
  <conditionalFormatting sqref="H205">
    <cfRule type="expression" dxfId="97" priority="1">
      <formula>#REF!=FALSE</formula>
    </cfRule>
  </conditionalFormatting>
  <conditionalFormatting sqref="K205 N205">
    <cfRule type="expression" dxfId="96" priority="3">
      <formula>#REF!=FALSE</formula>
    </cfRule>
  </conditionalFormatting>
  <conditionalFormatting sqref="Q205">
    <cfRule type="expression" dxfId="95" priority="2">
      <formula>#REF!=FALSE</formula>
    </cfRule>
  </conditionalFormatting>
  <dataValidations count="1">
    <dataValidation type="list" allowBlank="1" showInputMessage="1" showErrorMessage="1" sqref="F11:F223">
      <formula1>$A$1:$A$3</formula1>
    </dataValidation>
  </dataValidations>
  <printOptions horizontalCentered="1"/>
  <pageMargins left="0.39370078740157483" right="0.39370078740157483" top="0.39370078740157483" bottom="0.39370078740157483" header="0.27559055118110237" footer="0.27559055118110237"/>
  <pageSetup paperSize="9" scale="49" fitToHeight="0" orientation="portrait" useFirstPageNumber="1" r:id="rId1"/>
  <headerFooter>
    <oddFooter>&amp;C&amp;16&amp;P</oddFooter>
  </headerFooter>
  <rowBreaks count="3" manualBreakCount="3">
    <brk id="71" max="20" man="1"/>
    <brk id="135" max="20" man="1"/>
    <brk id="200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206"/>
  <sheetViews>
    <sheetView view="pageBreakPreview" topLeftCell="A4" zoomScale="80" zoomScaleNormal="85" zoomScaleSheetLayoutView="80" workbookViewId="0">
      <pane xSplit="5" ySplit="7" topLeftCell="H173" activePane="bottomRight" state="frozen"/>
      <selection activeCell="A4" sqref="A4"/>
      <selection pane="topRight" activeCell="F4" sqref="F4"/>
      <selection pane="bottomLeft" activeCell="A11" sqref="A11"/>
      <selection pane="bottomRight" activeCell="E188" sqref="E188"/>
    </sheetView>
  </sheetViews>
  <sheetFormatPr defaultColWidth="3.25" defaultRowHeight="20.100000000000001" customHeight="1" x14ac:dyDescent="0.4"/>
  <cols>
    <col min="1" max="3" width="3.25" style="2" customWidth="1"/>
    <col min="4" max="4" width="1.875" style="2" customWidth="1"/>
    <col min="5" max="5" width="38.5" style="3" customWidth="1"/>
    <col min="6" max="6" width="8.375" style="101" customWidth="1"/>
    <col min="7" max="7" width="11.625" style="101" customWidth="1"/>
    <col min="8" max="8" width="3.625" style="101" customWidth="1"/>
    <col min="9" max="9" width="3.125" style="101" customWidth="1"/>
    <col min="10" max="10" width="11.625" style="101" customWidth="1"/>
    <col min="11" max="11" width="3.625" style="101" customWidth="1"/>
    <col min="12" max="12" width="3.125" style="101" customWidth="1"/>
    <col min="13" max="13" width="11.625" style="101" customWidth="1"/>
    <col min="14" max="14" width="3.625" style="101" customWidth="1"/>
    <col min="15" max="15" width="3.125" style="101" customWidth="1"/>
    <col min="16" max="16" width="11.625" style="101" customWidth="1"/>
    <col min="17" max="17" width="3.625" style="101" customWidth="1"/>
    <col min="18" max="18" width="3.125" style="101" customWidth="1"/>
    <col min="19" max="19" width="11.625" style="101" customWidth="1"/>
    <col min="20" max="20" width="30.625" style="101" customWidth="1"/>
    <col min="21" max="21" width="3.25" style="3" customWidth="1"/>
    <col min="22" max="22" width="5.25" style="3" customWidth="1"/>
    <col min="23" max="25" width="3.25" style="3" customWidth="1"/>
    <col min="26" max="26" width="5.75" style="3" bestFit="1" customWidth="1"/>
    <col min="27" max="27" width="6.125" style="3" customWidth="1"/>
    <col min="28" max="28" width="5.75" style="3" customWidth="1"/>
    <col min="29" max="29" width="3.25" style="3" customWidth="1"/>
    <col min="30" max="30" width="5.125" style="3" customWidth="1"/>
    <col min="31" max="36" width="3.25" style="3" customWidth="1"/>
    <col min="37" max="40" width="3.25" style="3"/>
    <col min="41" max="41" width="38.5" style="3" bestFit="1" customWidth="1"/>
    <col min="42" max="53" width="3.25" style="3"/>
    <col min="54" max="54" width="4.75" style="3" bestFit="1" customWidth="1"/>
    <col min="55" max="16384" width="3.25" style="3"/>
  </cols>
  <sheetData>
    <row r="1" spans="1:29" ht="20.100000000000001" hidden="1" customHeight="1" x14ac:dyDescent="0.4">
      <c r="A1" s="2" t="s">
        <v>210</v>
      </c>
    </row>
    <row r="2" spans="1:29" ht="20.100000000000001" hidden="1" customHeight="1" x14ac:dyDescent="0.4">
      <c r="A2" s="2" t="s">
        <v>211</v>
      </c>
    </row>
    <row r="3" spans="1:29" ht="20.100000000000001" hidden="1" customHeight="1" x14ac:dyDescent="0.4">
      <c r="A3" s="2" t="s">
        <v>212</v>
      </c>
    </row>
    <row r="4" spans="1:29" ht="20.100000000000001" customHeight="1" x14ac:dyDescent="0.4">
      <c r="E4" s="3" t="s">
        <v>1</v>
      </c>
    </row>
    <row r="5" spans="1:29" ht="20.100000000000001" customHeight="1" x14ac:dyDescent="0.4">
      <c r="F5" s="1"/>
      <c r="T5" s="1" t="s">
        <v>231</v>
      </c>
    </row>
    <row r="6" spans="1:29" ht="20.100000000000001" customHeight="1" x14ac:dyDescent="0.4">
      <c r="F6" s="102"/>
      <c r="Q6" s="128" t="s">
        <v>213</v>
      </c>
      <c r="R6" s="129"/>
      <c r="S6" s="129"/>
      <c r="T6" s="129"/>
    </row>
    <row r="8" spans="1:29" s="9" customFormat="1" ht="19.5" customHeight="1" thickBot="1" x14ac:dyDescent="0.45">
      <c r="A8" s="5" t="s">
        <v>233</v>
      </c>
      <c r="B8" s="6"/>
      <c r="C8" s="7"/>
      <c r="D8" s="7"/>
      <c r="E8" s="8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</row>
    <row r="9" spans="1:29" s="9" customFormat="1" ht="15" customHeight="1" x14ac:dyDescent="0.4">
      <c r="A9" s="132" t="s">
        <v>2</v>
      </c>
      <c r="B9" s="133"/>
      <c r="C9" s="133"/>
      <c r="D9" s="133"/>
      <c r="E9" s="134"/>
      <c r="F9" s="149" t="s">
        <v>226</v>
      </c>
      <c r="G9" s="149" t="s">
        <v>3</v>
      </c>
      <c r="H9" s="138" t="s">
        <v>209</v>
      </c>
      <c r="I9" s="151"/>
      <c r="J9" s="152"/>
      <c r="K9" s="138" t="s">
        <v>210</v>
      </c>
      <c r="L9" s="139"/>
      <c r="M9" s="140"/>
      <c r="N9" s="147" t="s">
        <v>228</v>
      </c>
      <c r="O9" s="147"/>
      <c r="P9" s="148"/>
      <c r="Q9" s="147" t="s">
        <v>229</v>
      </c>
      <c r="R9" s="147"/>
      <c r="S9" s="148"/>
      <c r="T9" s="141" t="s">
        <v>0</v>
      </c>
    </row>
    <row r="10" spans="1:29" s="9" customFormat="1" ht="22.15" customHeight="1" thickBot="1" x14ac:dyDescent="0.45">
      <c r="A10" s="135"/>
      <c r="B10" s="136"/>
      <c r="C10" s="136"/>
      <c r="D10" s="136"/>
      <c r="E10" s="137"/>
      <c r="F10" s="150"/>
      <c r="G10" s="153"/>
      <c r="H10" s="145" t="s">
        <v>208</v>
      </c>
      <c r="I10" s="146"/>
      <c r="J10" s="10" t="s">
        <v>4</v>
      </c>
      <c r="K10" s="143" t="s">
        <v>208</v>
      </c>
      <c r="L10" s="144"/>
      <c r="M10" s="10" t="s">
        <v>4</v>
      </c>
      <c r="N10" s="143" t="s">
        <v>208</v>
      </c>
      <c r="O10" s="144"/>
      <c r="P10" s="10" t="s">
        <v>4</v>
      </c>
      <c r="Q10" s="143" t="s">
        <v>208</v>
      </c>
      <c r="R10" s="144"/>
      <c r="S10" s="10" t="s">
        <v>4</v>
      </c>
      <c r="T10" s="142"/>
    </row>
    <row r="11" spans="1:29" ht="20.100000000000001" customHeight="1" thickTop="1" x14ac:dyDescent="0.15">
      <c r="A11" s="11">
        <v>1</v>
      </c>
      <c r="B11" s="12"/>
      <c r="C11" s="12"/>
      <c r="D11" s="13"/>
      <c r="E11" s="14" t="s">
        <v>5</v>
      </c>
      <c r="F11" s="99"/>
      <c r="G11" s="100"/>
      <c r="H11" s="15"/>
      <c r="I11" s="16"/>
      <c r="J11" s="17"/>
      <c r="K11" s="15"/>
      <c r="L11" s="16"/>
      <c r="M11" s="17"/>
      <c r="N11" s="15"/>
      <c r="O11" s="16"/>
      <c r="P11" s="17"/>
      <c r="Q11" s="15"/>
      <c r="R11" s="16"/>
      <c r="S11" s="17"/>
      <c r="T11" s="18"/>
      <c r="V11" s="19"/>
      <c r="W11" s="19"/>
      <c r="X11" s="19"/>
      <c r="Y11" s="19"/>
      <c r="Z11" s="19"/>
      <c r="AA11" s="19"/>
      <c r="AB11" s="19"/>
    </row>
    <row r="12" spans="1:29" ht="20.100000000000001" customHeight="1" x14ac:dyDescent="0.15">
      <c r="A12" s="20"/>
      <c r="B12" s="21">
        <v>1</v>
      </c>
      <c r="C12" s="13"/>
      <c r="D12" s="13"/>
      <c r="E12" s="14" t="s">
        <v>6</v>
      </c>
      <c r="F12" s="90"/>
      <c r="G12" s="24"/>
      <c r="H12" s="28">
        <f>SUM(K12,N12,Q12)</f>
        <v>4</v>
      </c>
      <c r="I12" s="23" t="s">
        <v>7</v>
      </c>
      <c r="J12" s="25">
        <f>G12*H12</f>
        <v>0</v>
      </c>
      <c r="K12" s="22">
        <v>4</v>
      </c>
      <c r="L12" s="23" t="s">
        <v>7</v>
      </c>
      <c r="M12" s="25">
        <f>G12*K12</f>
        <v>0</v>
      </c>
      <c r="N12" s="22">
        <v>0</v>
      </c>
      <c r="O12" s="23" t="s">
        <v>7</v>
      </c>
      <c r="P12" s="25">
        <f>G12*N12</f>
        <v>0</v>
      </c>
      <c r="Q12" s="22">
        <v>0</v>
      </c>
      <c r="R12" s="23" t="s">
        <v>7</v>
      </c>
      <c r="S12" s="25">
        <f>G12*Q12</f>
        <v>0</v>
      </c>
      <c r="T12" s="26"/>
      <c r="U12" s="19"/>
      <c r="V12" s="19"/>
      <c r="W12" s="19"/>
      <c r="X12" s="19"/>
      <c r="Y12" s="19"/>
      <c r="Z12" s="19"/>
      <c r="AA12" s="19"/>
      <c r="AB12" s="19"/>
      <c r="AC12" s="19"/>
    </row>
    <row r="13" spans="1:29" ht="20.100000000000001" customHeight="1" x14ac:dyDescent="0.15">
      <c r="A13" s="20"/>
      <c r="B13" s="21">
        <v>2</v>
      </c>
      <c r="C13" s="27"/>
      <c r="D13" s="27"/>
      <c r="E13" s="14" t="s">
        <v>8</v>
      </c>
      <c r="F13" s="98"/>
      <c r="G13" s="30"/>
      <c r="H13" s="28"/>
      <c r="I13" s="29"/>
      <c r="J13" s="30"/>
      <c r="K13" s="28"/>
      <c r="L13" s="29"/>
      <c r="M13" s="30"/>
      <c r="N13" s="28"/>
      <c r="O13" s="29"/>
      <c r="P13" s="30"/>
      <c r="Q13" s="28"/>
      <c r="R13" s="29"/>
      <c r="S13" s="30"/>
      <c r="T13" s="26"/>
      <c r="U13" s="19"/>
      <c r="V13" s="19"/>
      <c r="W13" s="19"/>
      <c r="X13" s="19"/>
      <c r="Y13" s="19"/>
      <c r="Z13" s="19"/>
      <c r="AA13" s="19"/>
      <c r="AB13" s="19"/>
      <c r="AC13" s="19"/>
    </row>
    <row r="14" spans="1:29" ht="20.100000000000001" customHeight="1" x14ac:dyDescent="0.15">
      <c r="A14" s="20"/>
      <c r="B14" s="31"/>
      <c r="C14" s="21">
        <v>1</v>
      </c>
      <c r="D14" s="13"/>
      <c r="E14" s="14" t="s">
        <v>9</v>
      </c>
      <c r="F14" s="90"/>
      <c r="G14" s="24"/>
      <c r="H14" s="28">
        <f>SUM(K14,N14,Q14)</f>
        <v>1</v>
      </c>
      <c r="I14" s="23" t="s">
        <v>10</v>
      </c>
      <c r="J14" s="25">
        <f t="shared" ref="J14:J16" si="0">G14*H14</f>
        <v>0</v>
      </c>
      <c r="K14" s="22">
        <v>1</v>
      </c>
      <c r="L14" s="23" t="s">
        <v>10</v>
      </c>
      <c r="M14" s="25">
        <f t="shared" ref="M14:M16" si="1">G14*K14</f>
        <v>0</v>
      </c>
      <c r="N14" s="22">
        <v>0</v>
      </c>
      <c r="O14" s="23" t="s">
        <v>10</v>
      </c>
      <c r="P14" s="25">
        <f t="shared" ref="P14:P16" si="2">G14*N14</f>
        <v>0</v>
      </c>
      <c r="Q14" s="22">
        <v>0</v>
      </c>
      <c r="R14" s="23" t="s">
        <v>10</v>
      </c>
      <c r="S14" s="25">
        <f t="shared" ref="S14:S16" si="3">G14*Q14</f>
        <v>0</v>
      </c>
      <c r="T14" s="32"/>
      <c r="U14" s="19"/>
      <c r="V14" s="19"/>
      <c r="W14" s="19"/>
      <c r="X14" s="19"/>
      <c r="Y14" s="19"/>
      <c r="Z14" s="19"/>
      <c r="AA14" s="19"/>
      <c r="AB14" s="19"/>
      <c r="AC14" s="19"/>
    </row>
    <row r="15" spans="1:29" ht="20.100000000000001" customHeight="1" x14ac:dyDescent="0.15">
      <c r="A15" s="20"/>
      <c r="B15" s="31"/>
      <c r="C15" s="33">
        <v>2</v>
      </c>
      <c r="D15" s="13"/>
      <c r="E15" s="14" t="s">
        <v>11</v>
      </c>
      <c r="F15" s="90"/>
      <c r="G15" s="24"/>
      <c r="H15" s="28">
        <f>SUM(K15,N15,Q15)</f>
        <v>5</v>
      </c>
      <c r="I15" s="23" t="s">
        <v>10</v>
      </c>
      <c r="J15" s="25">
        <f t="shared" si="0"/>
        <v>0</v>
      </c>
      <c r="K15" s="22">
        <v>5</v>
      </c>
      <c r="L15" s="23" t="s">
        <v>10</v>
      </c>
      <c r="M15" s="25">
        <f t="shared" si="1"/>
        <v>0</v>
      </c>
      <c r="N15" s="22">
        <v>0</v>
      </c>
      <c r="O15" s="23" t="s">
        <v>10</v>
      </c>
      <c r="P15" s="25">
        <f t="shared" si="2"/>
        <v>0</v>
      </c>
      <c r="Q15" s="22">
        <v>0</v>
      </c>
      <c r="R15" s="23" t="s">
        <v>10</v>
      </c>
      <c r="S15" s="25">
        <f t="shared" si="3"/>
        <v>0</v>
      </c>
      <c r="T15" s="32"/>
      <c r="U15" s="19"/>
      <c r="V15" s="19"/>
      <c r="W15" s="19"/>
      <c r="X15" s="19"/>
      <c r="Y15" s="19"/>
      <c r="Z15" s="19"/>
      <c r="AA15" s="19"/>
      <c r="AB15" s="19"/>
      <c r="AC15" s="19"/>
    </row>
    <row r="16" spans="1:29" ht="20.100000000000001" customHeight="1" x14ac:dyDescent="0.15">
      <c r="A16" s="20"/>
      <c r="B16" s="34"/>
      <c r="C16" s="33">
        <v>3</v>
      </c>
      <c r="D16" s="13"/>
      <c r="E16" s="14" t="s">
        <v>12</v>
      </c>
      <c r="F16" s="90"/>
      <c r="G16" s="24"/>
      <c r="H16" s="28">
        <f>SUM(K16,N16,Q16)</f>
        <v>5</v>
      </c>
      <c r="I16" s="23" t="s">
        <v>7</v>
      </c>
      <c r="J16" s="25">
        <f t="shared" si="0"/>
        <v>0</v>
      </c>
      <c r="K16" s="22">
        <v>5</v>
      </c>
      <c r="L16" s="23" t="s">
        <v>7</v>
      </c>
      <c r="M16" s="25">
        <f t="shared" si="1"/>
        <v>0</v>
      </c>
      <c r="N16" s="22">
        <v>0</v>
      </c>
      <c r="O16" s="23" t="s">
        <v>7</v>
      </c>
      <c r="P16" s="25">
        <f t="shared" si="2"/>
        <v>0</v>
      </c>
      <c r="Q16" s="22">
        <v>0</v>
      </c>
      <c r="R16" s="23" t="s">
        <v>7</v>
      </c>
      <c r="S16" s="25">
        <f t="shared" si="3"/>
        <v>0</v>
      </c>
      <c r="T16" s="35"/>
      <c r="U16" s="19"/>
      <c r="V16" s="19"/>
      <c r="W16" s="19"/>
      <c r="X16" s="19"/>
      <c r="Y16" s="19"/>
      <c r="Z16" s="19"/>
      <c r="AA16" s="19"/>
      <c r="AB16" s="19"/>
      <c r="AC16" s="19"/>
    </row>
    <row r="17" spans="1:29" ht="20.100000000000001" customHeight="1" x14ac:dyDescent="0.15">
      <c r="A17" s="20"/>
      <c r="B17" s="21">
        <v>3</v>
      </c>
      <c r="C17" s="13"/>
      <c r="D17" s="13"/>
      <c r="E17" s="14" t="s">
        <v>13</v>
      </c>
      <c r="F17" s="98"/>
      <c r="G17" s="30"/>
      <c r="H17" s="28"/>
      <c r="I17" s="29"/>
      <c r="J17" s="30"/>
      <c r="K17" s="28"/>
      <c r="L17" s="29"/>
      <c r="M17" s="30"/>
      <c r="N17" s="28"/>
      <c r="O17" s="29"/>
      <c r="P17" s="30"/>
      <c r="Q17" s="28"/>
      <c r="R17" s="29"/>
      <c r="S17" s="30"/>
      <c r="T17" s="26"/>
      <c r="U17" s="19"/>
      <c r="V17" s="19"/>
      <c r="W17" s="19"/>
      <c r="X17" s="19"/>
      <c r="Y17" s="19"/>
      <c r="Z17" s="19"/>
      <c r="AA17" s="19"/>
      <c r="AB17" s="19"/>
      <c r="AC17" s="19"/>
    </row>
    <row r="18" spans="1:29" ht="20.100000000000001" customHeight="1" x14ac:dyDescent="0.15">
      <c r="A18" s="20"/>
      <c r="B18" s="31"/>
      <c r="C18" s="33">
        <v>1</v>
      </c>
      <c r="D18" s="13"/>
      <c r="E18" s="14" t="s">
        <v>14</v>
      </c>
      <c r="F18" s="90"/>
      <c r="G18" s="24"/>
      <c r="H18" s="28">
        <f>SUM(K18,N18,Q18)</f>
        <v>5</v>
      </c>
      <c r="I18" s="23" t="s">
        <v>10</v>
      </c>
      <c r="J18" s="25">
        <f t="shared" ref="J18:J19" si="4">G18*H18</f>
        <v>0</v>
      </c>
      <c r="K18" s="22">
        <v>5</v>
      </c>
      <c r="L18" s="23" t="s">
        <v>10</v>
      </c>
      <c r="M18" s="25">
        <f t="shared" ref="M18:M19" si="5">G18*K18</f>
        <v>0</v>
      </c>
      <c r="N18" s="22">
        <v>0</v>
      </c>
      <c r="O18" s="23" t="s">
        <v>10</v>
      </c>
      <c r="P18" s="25">
        <f t="shared" ref="P18:P19" si="6">G18*N18</f>
        <v>0</v>
      </c>
      <c r="Q18" s="22">
        <v>0</v>
      </c>
      <c r="R18" s="23" t="s">
        <v>10</v>
      </c>
      <c r="S18" s="25">
        <f t="shared" ref="S18:S19" si="7">G18*Q18</f>
        <v>0</v>
      </c>
      <c r="T18" s="32"/>
      <c r="U18" s="19"/>
      <c r="V18" s="19"/>
      <c r="W18" s="19"/>
      <c r="X18" s="19"/>
      <c r="Y18" s="19"/>
      <c r="Z18" s="19"/>
      <c r="AA18" s="19"/>
      <c r="AB18" s="19"/>
      <c r="AC18" s="19"/>
    </row>
    <row r="19" spans="1:29" ht="20.100000000000001" customHeight="1" x14ac:dyDescent="0.15">
      <c r="A19" s="20"/>
      <c r="B19" s="31"/>
      <c r="C19" s="33">
        <v>2</v>
      </c>
      <c r="D19" s="13"/>
      <c r="E19" s="14" t="s">
        <v>15</v>
      </c>
      <c r="F19" s="90"/>
      <c r="G19" s="24"/>
      <c r="H19" s="28">
        <f>SUM(K19,N19,Q19)</f>
        <v>5</v>
      </c>
      <c r="I19" s="23" t="s">
        <v>7</v>
      </c>
      <c r="J19" s="25">
        <f t="shared" si="4"/>
        <v>0</v>
      </c>
      <c r="K19" s="22">
        <v>5</v>
      </c>
      <c r="L19" s="23" t="s">
        <v>7</v>
      </c>
      <c r="M19" s="25">
        <f t="shared" si="5"/>
        <v>0</v>
      </c>
      <c r="N19" s="22">
        <v>0</v>
      </c>
      <c r="O19" s="23" t="s">
        <v>7</v>
      </c>
      <c r="P19" s="25">
        <f t="shared" si="6"/>
        <v>0</v>
      </c>
      <c r="Q19" s="22">
        <v>0</v>
      </c>
      <c r="R19" s="23" t="s">
        <v>7</v>
      </c>
      <c r="S19" s="25">
        <f t="shared" si="7"/>
        <v>0</v>
      </c>
      <c r="T19" s="26"/>
      <c r="U19" s="19"/>
      <c r="V19" s="19"/>
      <c r="W19" s="19"/>
      <c r="X19" s="19"/>
      <c r="Y19" s="19"/>
      <c r="Z19" s="19"/>
      <c r="AA19" s="19"/>
      <c r="AB19" s="19"/>
      <c r="AC19" s="19"/>
    </row>
    <row r="20" spans="1:29" ht="20.100000000000001" customHeight="1" x14ac:dyDescent="0.15">
      <c r="A20" s="11"/>
      <c r="B20" s="21">
        <v>4</v>
      </c>
      <c r="C20" s="13"/>
      <c r="D20" s="27"/>
      <c r="E20" s="14" t="s">
        <v>16</v>
      </c>
      <c r="F20" s="98"/>
      <c r="G20" s="30"/>
      <c r="H20" s="28"/>
      <c r="I20" s="29"/>
      <c r="J20" s="30"/>
      <c r="K20" s="28"/>
      <c r="L20" s="29"/>
      <c r="M20" s="30"/>
      <c r="N20" s="28"/>
      <c r="O20" s="29"/>
      <c r="P20" s="30"/>
      <c r="Q20" s="28"/>
      <c r="R20" s="29"/>
      <c r="S20" s="30"/>
      <c r="T20" s="26"/>
      <c r="U20" s="19"/>
      <c r="V20" s="19"/>
      <c r="W20" s="19"/>
      <c r="X20" s="19"/>
      <c r="Y20" s="19"/>
      <c r="Z20" s="19"/>
      <c r="AA20" s="19"/>
      <c r="AB20" s="19"/>
      <c r="AC20" s="19"/>
    </row>
    <row r="21" spans="1:29" ht="20.100000000000001" customHeight="1" x14ac:dyDescent="0.15">
      <c r="A21" s="11"/>
      <c r="B21" s="31"/>
      <c r="C21" s="33">
        <v>1</v>
      </c>
      <c r="D21" s="13"/>
      <c r="E21" s="14" t="s">
        <v>17</v>
      </c>
      <c r="F21" s="90"/>
      <c r="G21" s="24"/>
      <c r="H21" s="28">
        <f>SUM(K21,N21,Q21)</f>
        <v>5</v>
      </c>
      <c r="I21" s="23" t="s">
        <v>10</v>
      </c>
      <c r="J21" s="25">
        <f t="shared" ref="J21:J23" si="8">G21*H21</f>
        <v>0</v>
      </c>
      <c r="K21" s="22">
        <v>5</v>
      </c>
      <c r="L21" s="23" t="s">
        <v>10</v>
      </c>
      <c r="M21" s="25">
        <f t="shared" ref="M21:M23" si="9">G21*K21</f>
        <v>0</v>
      </c>
      <c r="N21" s="22">
        <v>0</v>
      </c>
      <c r="O21" s="23" t="s">
        <v>10</v>
      </c>
      <c r="P21" s="25">
        <f t="shared" ref="P21:P23" si="10">G21*N21</f>
        <v>0</v>
      </c>
      <c r="Q21" s="22">
        <v>0</v>
      </c>
      <c r="R21" s="23" t="s">
        <v>10</v>
      </c>
      <c r="S21" s="25">
        <f t="shared" ref="S21:S23" si="11">G21*Q21</f>
        <v>0</v>
      </c>
      <c r="T21" s="32"/>
      <c r="U21" s="19"/>
      <c r="V21" s="19"/>
      <c r="W21" s="19"/>
      <c r="X21" s="19"/>
      <c r="Y21" s="19"/>
      <c r="Z21" s="19"/>
      <c r="AA21" s="19"/>
      <c r="AB21" s="19"/>
      <c r="AC21" s="19"/>
    </row>
    <row r="22" spans="1:29" ht="20.100000000000001" customHeight="1" x14ac:dyDescent="0.15">
      <c r="A22" s="11"/>
      <c r="B22" s="31"/>
      <c r="C22" s="33">
        <v>2</v>
      </c>
      <c r="D22" s="13"/>
      <c r="E22" s="14" t="s">
        <v>15</v>
      </c>
      <c r="F22" s="90"/>
      <c r="G22" s="24"/>
      <c r="H22" s="28">
        <f>SUM(K22,N22,Q22)</f>
        <v>5</v>
      </c>
      <c r="I22" s="23" t="s">
        <v>7</v>
      </c>
      <c r="J22" s="25">
        <f t="shared" si="8"/>
        <v>0</v>
      </c>
      <c r="K22" s="22">
        <v>5</v>
      </c>
      <c r="L22" s="23" t="s">
        <v>7</v>
      </c>
      <c r="M22" s="25">
        <f t="shared" si="9"/>
        <v>0</v>
      </c>
      <c r="N22" s="22">
        <v>0</v>
      </c>
      <c r="O22" s="23" t="s">
        <v>7</v>
      </c>
      <c r="P22" s="25">
        <f t="shared" si="10"/>
        <v>0</v>
      </c>
      <c r="Q22" s="22">
        <v>0</v>
      </c>
      <c r="R22" s="23" t="s">
        <v>7</v>
      </c>
      <c r="S22" s="25">
        <f t="shared" si="11"/>
        <v>0</v>
      </c>
      <c r="T22" s="32"/>
      <c r="U22" s="19"/>
      <c r="V22" s="19"/>
      <c r="W22" s="19"/>
      <c r="X22" s="19"/>
      <c r="Y22" s="19"/>
      <c r="Z22" s="19"/>
      <c r="AA22" s="19"/>
      <c r="AB22" s="19"/>
      <c r="AC22" s="19"/>
    </row>
    <row r="23" spans="1:29" ht="20.100000000000001" customHeight="1" x14ac:dyDescent="0.15">
      <c r="A23" s="11"/>
      <c r="B23" s="31"/>
      <c r="C23" s="33">
        <v>3</v>
      </c>
      <c r="D23" s="13"/>
      <c r="E23" s="14" t="s">
        <v>18</v>
      </c>
      <c r="F23" s="90"/>
      <c r="G23" s="24"/>
      <c r="H23" s="28">
        <f>SUM(K23,N23,Q23)</f>
        <v>5</v>
      </c>
      <c r="I23" s="23" t="s">
        <v>7</v>
      </c>
      <c r="J23" s="25">
        <f t="shared" si="8"/>
        <v>0</v>
      </c>
      <c r="K23" s="22">
        <v>5</v>
      </c>
      <c r="L23" s="23" t="s">
        <v>7</v>
      </c>
      <c r="M23" s="25">
        <f t="shared" si="9"/>
        <v>0</v>
      </c>
      <c r="N23" s="22">
        <v>0</v>
      </c>
      <c r="O23" s="23" t="s">
        <v>7</v>
      </c>
      <c r="P23" s="25">
        <f t="shared" si="10"/>
        <v>0</v>
      </c>
      <c r="Q23" s="22">
        <v>0</v>
      </c>
      <c r="R23" s="23" t="s">
        <v>7</v>
      </c>
      <c r="S23" s="25">
        <f t="shared" si="11"/>
        <v>0</v>
      </c>
      <c r="T23" s="32"/>
      <c r="U23" s="19"/>
      <c r="V23" s="19"/>
      <c r="W23" s="19"/>
      <c r="X23" s="19"/>
      <c r="Y23" s="19"/>
      <c r="Z23" s="19"/>
      <c r="AA23" s="19"/>
      <c r="AB23" s="19"/>
      <c r="AC23" s="19"/>
    </row>
    <row r="24" spans="1:29" ht="20.100000000000001" customHeight="1" x14ac:dyDescent="0.15">
      <c r="A24" s="20"/>
      <c r="B24" s="21">
        <v>5</v>
      </c>
      <c r="C24" s="13"/>
      <c r="D24" s="36"/>
      <c r="E24" s="14" t="s">
        <v>19</v>
      </c>
      <c r="F24" s="98"/>
      <c r="G24" s="30"/>
      <c r="H24" s="28"/>
      <c r="I24" s="29"/>
      <c r="J24" s="30"/>
      <c r="K24" s="28"/>
      <c r="L24" s="29"/>
      <c r="M24" s="30"/>
      <c r="N24" s="28"/>
      <c r="O24" s="29"/>
      <c r="P24" s="30"/>
      <c r="Q24" s="28"/>
      <c r="R24" s="29"/>
      <c r="S24" s="30"/>
      <c r="T24" s="26"/>
      <c r="U24" s="19"/>
      <c r="V24" s="19"/>
      <c r="W24" s="19"/>
      <c r="X24" s="19"/>
      <c r="Y24" s="19"/>
      <c r="Z24" s="19"/>
      <c r="AA24" s="19"/>
      <c r="AB24" s="19"/>
      <c r="AC24" s="19"/>
    </row>
    <row r="25" spans="1:29" ht="20.100000000000001" customHeight="1" x14ac:dyDescent="0.15">
      <c r="A25" s="20"/>
      <c r="B25" s="31"/>
      <c r="C25" s="33">
        <v>1</v>
      </c>
      <c r="D25" s="13"/>
      <c r="E25" s="14" t="s">
        <v>17</v>
      </c>
      <c r="F25" s="90"/>
      <c r="G25" s="24"/>
      <c r="H25" s="28">
        <f t="shared" ref="H25:H37" si="12">SUM(K25,N25,Q25)</f>
        <v>5</v>
      </c>
      <c r="I25" s="23" t="s">
        <v>7</v>
      </c>
      <c r="J25" s="25">
        <f t="shared" ref="J25:J37" si="13">G25*H25</f>
        <v>0</v>
      </c>
      <c r="K25" s="22">
        <v>5</v>
      </c>
      <c r="L25" s="23" t="s">
        <v>7</v>
      </c>
      <c r="M25" s="25">
        <f t="shared" ref="M25:M37" si="14">G25*K25</f>
        <v>0</v>
      </c>
      <c r="N25" s="22">
        <v>0</v>
      </c>
      <c r="O25" s="23" t="s">
        <v>7</v>
      </c>
      <c r="P25" s="25">
        <f t="shared" ref="P25:P37" si="15">G25*N25</f>
        <v>0</v>
      </c>
      <c r="Q25" s="22">
        <v>0</v>
      </c>
      <c r="R25" s="23" t="s">
        <v>7</v>
      </c>
      <c r="S25" s="25">
        <f t="shared" ref="S25:S37" si="16">G25*Q25</f>
        <v>0</v>
      </c>
      <c r="T25" s="32"/>
      <c r="U25" s="19"/>
      <c r="V25" s="19"/>
      <c r="W25" s="19"/>
      <c r="X25" s="19"/>
      <c r="Y25" s="19"/>
      <c r="Z25" s="19"/>
      <c r="AA25" s="19"/>
      <c r="AB25" s="19"/>
      <c r="AC25" s="19"/>
    </row>
    <row r="26" spans="1:29" ht="20.100000000000001" customHeight="1" x14ac:dyDescent="0.15">
      <c r="A26" s="20"/>
      <c r="B26" s="31"/>
      <c r="C26" s="33">
        <v>2</v>
      </c>
      <c r="D26" s="13"/>
      <c r="E26" s="14" t="s">
        <v>15</v>
      </c>
      <c r="F26" s="90"/>
      <c r="G26" s="24"/>
      <c r="H26" s="28">
        <f t="shared" si="12"/>
        <v>5</v>
      </c>
      <c r="I26" s="23" t="s">
        <v>10</v>
      </c>
      <c r="J26" s="25">
        <f t="shared" si="13"/>
        <v>0</v>
      </c>
      <c r="K26" s="22">
        <v>5</v>
      </c>
      <c r="L26" s="23" t="s">
        <v>10</v>
      </c>
      <c r="M26" s="25">
        <f t="shared" si="14"/>
        <v>0</v>
      </c>
      <c r="N26" s="22">
        <v>0</v>
      </c>
      <c r="O26" s="23" t="s">
        <v>10</v>
      </c>
      <c r="P26" s="25">
        <f t="shared" si="15"/>
        <v>0</v>
      </c>
      <c r="Q26" s="22">
        <v>0</v>
      </c>
      <c r="R26" s="23" t="s">
        <v>10</v>
      </c>
      <c r="S26" s="25">
        <f t="shared" si="16"/>
        <v>0</v>
      </c>
      <c r="T26" s="32"/>
      <c r="U26" s="19"/>
      <c r="V26" s="19"/>
      <c r="W26" s="19"/>
      <c r="X26" s="19"/>
      <c r="Y26" s="19"/>
      <c r="Z26" s="19"/>
      <c r="AA26" s="19"/>
      <c r="AB26" s="19"/>
      <c r="AC26" s="19"/>
    </row>
    <row r="27" spans="1:29" ht="20.100000000000001" customHeight="1" x14ac:dyDescent="0.15">
      <c r="A27" s="20"/>
      <c r="B27" s="33">
        <v>6</v>
      </c>
      <c r="C27" s="13"/>
      <c r="D27" s="13"/>
      <c r="E27" s="14" t="s">
        <v>20</v>
      </c>
      <c r="F27" s="90"/>
      <c r="G27" s="24"/>
      <c r="H27" s="28">
        <f t="shared" si="12"/>
        <v>1</v>
      </c>
      <c r="I27" s="23" t="s">
        <v>10</v>
      </c>
      <c r="J27" s="25">
        <f t="shared" si="13"/>
        <v>0</v>
      </c>
      <c r="K27" s="22">
        <v>1</v>
      </c>
      <c r="L27" s="23" t="s">
        <v>10</v>
      </c>
      <c r="M27" s="25">
        <f t="shared" si="14"/>
        <v>0</v>
      </c>
      <c r="N27" s="22">
        <v>0</v>
      </c>
      <c r="O27" s="23" t="s">
        <v>10</v>
      </c>
      <c r="P27" s="25">
        <f t="shared" si="15"/>
        <v>0</v>
      </c>
      <c r="Q27" s="22">
        <v>0</v>
      </c>
      <c r="R27" s="23" t="s">
        <v>10</v>
      </c>
      <c r="S27" s="25">
        <f t="shared" si="16"/>
        <v>0</v>
      </c>
      <c r="T27" s="35"/>
      <c r="U27" s="19"/>
      <c r="V27" s="19"/>
      <c r="W27" s="19"/>
      <c r="X27" s="19"/>
      <c r="Y27" s="19"/>
      <c r="Z27" s="19"/>
      <c r="AA27" s="19"/>
      <c r="AB27" s="19"/>
      <c r="AC27" s="19"/>
    </row>
    <row r="28" spans="1:29" ht="20.100000000000001" customHeight="1" x14ac:dyDescent="0.15">
      <c r="A28" s="20"/>
      <c r="B28" s="21">
        <v>7</v>
      </c>
      <c r="C28" s="13"/>
      <c r="D28" s="13"/>
      <c r="E28" s="14" t="s">
        <v>21</v>
      </c>
      <c r="F28" s="90"/>
      <c r="G28" s="24"/>
      <c r="H28" s="28">
        <f t="shared" si="12"/>
        <v>1</v>
      </c>
      <c r="I28" s="23" t="s">
        <v>10</v>
      </c>
      <c r="J28" s="25">
        <f t="shared" si="13"/>
        <v>0</v>
      </c>
      <c r="K28" s="37">
        <v>1</v>
      </c>
      <c r="L28" s="23" t="s">
        <v>10</v>
      </c>
      <c r="M28" s="25">
        <f t="shared" si="14"/>
        <v>0</v>
      </c>
      <c r="N28" s="37">
        <v>0</v>
      </c>
      <c r="O28" s="23" t="s">
        <v>10</v>
      </c>
      <c r="P28" s="25">
        <f t="shared" si="15"/>
        <v>0</v>
      </c>
      <c r="Q28" s="37">
        <v>0</v>
      </c>
      <c r="R28" s="23" t="s">
        <v>10</v>
      </c>
      <c r="S28" s="25">
        <f t="shared" si="16"/>
        <v>0</v>
      </c>
      <c r="T28" s="32"/>
      <c r="U28" s="19"/>
      <c r="V28" s="19"/>
      <c r="W28" s="19"/>
      <c r="X28" s="19"/>
      <c r="Y28" s="19"/>
      <c r="Z28" s="19"/>
      <c r="AA28" s="19"/>
      <c r="AB28" s="19"/>
      <c r="AC28" s="19"/>
    </row>
    <row r="29" spans="1:29" ht="20.100000000000001" customHeight="1" x14ac:dyDescent="0.15">
      <c r="A29" s="20"/>
      <c r="B29" s="33">
        <v>8</v>
      </c>
      <c r="C29" s="27"/>
      <c r="D29" s="13"/>
      <c r="E29" s="14" t="s">
        <v>22</v>
      </c>
      <c r="F29" s="90"/>
      <c r="G29" s="24"/>
      <c r="H29" s="28">
        <f t="shared" si="12"/>
        <v>1</v>
      </c>
      <c r="I29" s="23" t="s">
        <v>10</v>
      </c>
      <c r="J29" s="25">
        <f t="shared" si="13"/>
        <v>0</v>
      </c>
      <c r="K29" s="22">
        <v>1</v>
      </c>
      <c r="L29" s="23" t="s">
        <v>10</v>
      </c>
      <c r="M29" s="25">
        <f t="shared" si="14"/>
        <v>0</v>
      </c>
      <c r="N29" s="22">
        <v>0</v>
      </c>
      <c r="O29" s="23" t="s">
        <v>10</v>
      </c>
      <c r="P29" s="25">
        <f t="shared" si="15"/>
        <v>0</v>
      </c>
      <c r="Q29" s="22">
        <v>0</v>
      </c>
      <c r="R29" s="23" t="s">
        <v>10</v>
      </c>
      <c r="S29" s="25">
        <f t="shared" si="16"/>
        <v>0</v>
      </c>
      <c r="T29" s="32"/>
      <c r="U29" s="19"/>
      <c r="V29" s="19"/>
      <c r="W29" s="19"/>
      <c r="X29" s="19"/>
      <c r="Y29" s="19"/>
      <c r="Z29" s="19"/>
      <c r="AA29" s="19"/>
      <c r="AB29" s="19"/>
      <c r="AC29" s="19"/>
    </row>
    <row r="30" spans="1:29" ht="20.100000000000001" customHeight="1" x14ac:dyDescent="0.15">
      <c r="A30" s="20"/>
      <c r="B30" s="13">
        <v>9</v>
      </c>
      <c r="C30" s="13"/>
      <c r="D30" s="13"/>
      <c r="E30" s="38" t="s">
        <v>23</v>
      </c>
      <c r="F30" s="90"/>
      <c r="G30" s="24"/>
      <c r="H30" s="28">
        <f t="shared" si="12"/>
        <v>5</v>
      </c>
      <c r="I30" s="23" t="s">
        <v>10</v>
      </c>
      <c r="J30" s="25">
        <f t="shared" si="13"/>
        <v>0</v>
      </c>
      <c r="K30" s="22">
        <v>5</v>
      </c>
      <c r="L30" s="23" t="s">
        <v>10</v>
      </c>
      <c r="M30" s="25">
        <f t="shared" si="14"/>
        <v>0</v>
      </c>
      <c r="N30" s="22">
        <v>0</v>
      </c>
      <c r="O30" s="23" t="s">
        <v>10</v>
      </c>
      <c r="P30" s="25">
        <f t="shared" si="15"/>
        <v>0</v>
      </c>
      <c r="Q30" s="22">
        <v>0</v>
      </c>
      <c r="R30" s="23" t="s">
        <v>10</v>
      </c>
      <c r="S30" s="25">
        <f t="shared" si="16"/>
        <v>0</v>
      </c>
      <c r="T30" s="35"/>
      <c r="U30" s="19"/>
      <c r="V30" s="19"/>
      <c r="W30" s="19"/>
      <c r="X30" s="19"/>
      <c r="Y30" s="19"/>
      <c r="Z30" s="19"/>
      <c r="AA30" s="19"/>
      <c r="AB30" s="19"/>
      <c r="AC30" s="19"/>
    </row>
    <row r="31" spans="1:29" ht="20.100000000000001" customHeight="1" x14ac:dyDescent="0.15">
      <c r="A31" s="20"/>
      <c r="B31" s="21">
        <v>10</v>
      </c>
      <c r="C31" s="13"/>
      <c r="D31" s="13"/>
      <c r="E31" s="38" t="s">
        <v>24</v>
      </c>
      <c r="F31" s="90"/>
      <c r="G31" s="24"/>
      <c r="H31" s="28">
        <f t="shared" si="12"/>
        <v>1</v>
      </c>
      <c r="I31" s="23" t="s">
        <v>10</v>
      </c>
      <c r="J31" s="25">
        <f t="shared" si="13"/>
        <v>0</v>
      </c>
      <c r="K31" s="22">
        <v>1</v>
      </c>
      <c r="L31" s="23" t="s">
        <v>10</v>
      </c>
      <c r="M31" s="25">
        <f t="shared" si="14"/>
        <v>0</v>
      </c>
      <c r="N31" s="22">
        <v>0</v>
      </c>
      <c r="O31" s="23" t="s">
        <v>10</v>
      </c>
      <c r="P31" s="25">
        <f t="shared" si="15"/>
        <v>0</v>
      </c>
      <c r="Q31" s="22">
        <v>0</v>
      </c>
      <c r="R31" s="23" t="s">
        <v>10</v>
      </c>
      <c r="S31" s="25">
        <f t="shared" si="16"/>
        <v>0</v>
      </c>
      <c r="T31" s="32"/>
      <c r="U31" s="19"/>
      <c r="V31" s="19"/>
      <c r="W31" s="19"/>
      <c r="X31" s="19"/>
      <c r="Y31" s="19"/>
      <c r="Z31" s="19"/>
      <c r="AA31" s="19"/>
      <c r="AB31" s="19"/>
      <c r="AC31" s="19"/>
    </row>
    <row r="32" spans="1:29" ht="20.100000000000001" customHeight="1" x14ac:dyDescent="0.15">
      <c r="A32" s="20"/>
      <c r="B32" s="33">
        <v>11</v>
      </c>
      <c r="C32" s="27"/>
      <c r="D32" s="27"/>
      <c r="E32" s="39" t="s">
        <v>25</v>
      </c>
      <c r="F32" s="90"/>
      <c r="G32" s="24"/>
      <c r="H32" s="28">
        <f t="shared" si="12"/>
        <v>1</v>
      </c>
      <c r="I32" s="23" t="s">
        <v>10</v>
      </c>
      <c r="J32" s="25">
        <f t="shared" si="13"/>
        <v>0</v>
      </c>
      <c r="K32" s="22">
        <v>1</v>
      </c>
      <c r="L32" s="23" t="s">
        <v>10</v>
      </c>
      <c r="M32" s="25">
        <f t="shared" si="14"/>
        <v>0</v>
      </c>
      <c r="N32" s="22">
        <v>0</v>
      </c>
      <c r="O32" s="23" t="s">
        <v>10</v>
      </c>
      <c r="P32" s="25">
        <f t="shared" si="15"/>
        <v>0</v>
      </c>
      <c r="Q32" s="22">
        <v>0</v>
      </c>
      <c r="R32" s="23" t="s">
        <v>10</v>
      </c>
      <c r="S32" s="25">
        <f t="shared" si="16"/>
        <v>0</v>
      </c>
      <c r="T32" s="32"/>
      <c r="U32" s="19"/>
      <c r="V32" s="19"/>
      <c r="W32" s="19"/>
      <c r="X32" s="19"/>
      <c r="Y32" s="19"/>
      <c r="Z32" s="19"/>
      <c r="AA32" s="19"/>
      <c r="AB32" s="19"/>
      <c r="AC32" s="19"/>
    </row>
    <row r="33" spans="1:60" ht="20.100000000000001" customHeight="1" x14ac:dyDescent="0.15">
      <c r="A33" s="20"/>
      <c r="B33" s="13">
        <v>12</v>
      </c>
      <c r="C33" s="13"/>
      <c r="D33" s="13"/>
      <c r="E33" s="14" t="s">
        <v>26</v>
      </c>
      <c r="F33" s="90"/>
      <c r="G33" s="24"/>
      <c r="H33" s="28">
        <f t="shared" si="12"/>
        <v>1</v>
      </c>
      <c r="I33" s="23" t="s">
        <v>10</v>
      </c>
      <c r="J33" s="25">
        <f t="shared" si="13"/>
        <v>0</v>
      </c>
      <c r="K33" s="22">
        <v>1</v>
      </c>
      <c r="L33" s="23" t="s">
        <v>10</v>
      </c>
      <c r="M33" s="25">
        <f t="shared" si="14"/>
        <v>0</v>
      </c>
      <c r="N33" s="22">
        <v>0</v>
      </c>
      <c r="O33" s="23" t="s">
        <v>10</v>
      </c>
      <c r="P33" s="25">
        <f t="shared" si="15"/>
        <v>0</v>
      </c>
      <c r="Q33" s="22">
        <v>0</v>
      </c>
      <c r="R33" s="23" t="s">
        <v>10</v>
      </c>
      <c r="S33" s="25">
        <f t="shared" si="16"/>
        <v>0</v>
      </c>
      <c r="T33" s="32"/>
      <c r="U33" s="19"/>
      <c r="V33" s="19"/>
      <c r="W33" s="19"/>
      <c r="X33" s="19"/>
      <c r="Y33" s="19"/>
      <c r="Z33" s="19"/>
      <c r="AA33" s="19"/>
      <c r="AB33" s="19"/>
      <c r="AC33" s="19"/>
    </row>
    <row r="34" spans="1:60" ht="20.100000000000001" customHeight="1" x14ac:dyDescent="0.15">
      <c r="A34" s="20"/>
      <c r="B34" s="21">
        <v>13</v>
      </c>
      <c r="C34" s="27"/>
      <c r="D34" s="27"/>
      <c r="E34" s="39" t="s">
        <v>27</v>
      </c>
      <c r="F34" s="90"/>
      <c r="G34" s="24"/>
      <c r="H34" s="28">
        <f t="shared" si="12"/>
        <v>15</v>
      </c>
      <c r="I34" s="23" t="s">
        <v>10</v>
      </c>
      <c r="J34" s="25">
        <f t="shared" si="13"/>
        <v>0</v>
      </c>
      <c r="K34" s="40">
        <v>0</v>
      </c>
      <c r="L34" s="23" t="s">
        <v>10</v>
      </c>
      <c r="M34" s="25">
        <f t="shared" si="14"/>
        <v>0</v>
      </c>
      <c r="N34" s="40">
        <v>9</v>
      </c>
      <c r="O34" s="23" t="s">
        <v>10</v>
      </c>
      <c r="P34" s="25">
        <f t="shared" si="15"/>
        <v>0</v>
      </c>
      <c r="Q34" s="40">
        <v>6</v>
      </c>
      <c r="R34" s="23" t="s">
        <v>10</v>
      </c>
      <c r="S34" s="25">
        <f t="shared" si="16"/>
        <v>0</v>
      </c>
      <c r="T34" s="32"/>
      <c r="U34" s="19"/>
      <c r="V34" s="19"/>
      <c r="W34" s="19"/>
      <c r="X34" s="19"/>
      <c r="Y34" s="19"/>
      <c r="Z34" s="19"/>
      <c r="AA34" s="19"/>
      <c r="AB34" s="19"/>
      <c r="AC34" s="19"/>
    </row>
    <row r="35" spans="1:60" ht="20.100000000000001" customHeight="1" x14ac:dyDescent="0.15">
      <c r="A35" s="20"/>
      <c r="B35" s="21">
        <v>14</v>
      </c>
      <c r="C35" s="27"/>
      <c r="D35" s="13"/>
      <c r="E35" s="38" t="s">
        <v>28</v>
      </c>
      <c r="F35" s="90"/>
      <c r="G35" s="24"/>
      <c r="H35" s="28">
        <f t="shared" si="12"/>
        <v>14</v>
      </c>
      <c r="I35" s="23" t="s">
        <v>10</v>
      </c>
      <c r="J35" s="25">
        <f t="shared" si="13"/>
        <v>0</v>
      </c>
      <c r="K35" s="22">
        <v>0</v>
      </c>
      <c r="L35" s="23" t="s">
        <v>10</v>
      </c>
      <c r="M35" s="25">
        <f t="shared" si="14"/>
        <v>0</v>
      </c>
      <c r="N35" s="22">
        <v>8</v>
      </c>
      <c r="O35" s="23" t="s">
        <v>10</v>
      </c>
      <c r="P35" s="25">
        <f t="shared" si="15"/>
        <v>0</v>
      </c>
      <c r="Q35" s="22">
        <v>6</v>
      </c>
      <c r="R35" s="23" t="s">
        <v>10</v>
      </c>
      <c r="S35" s="25">
        <f t="shared" si="16"/>
        <v>0</v>
      </c>
      <c r="T35" s="26"/>
      <c r="U35" s="19"/>
      <c r="V35" s="19"/>
      <c r="W35" s="19"/>
      <c r="X35" s="19"/>
      <c r="Y35" s="19"/>
      <c r="Z35" s="19"/>
      <c r="AA35" s="19"/>
      <c r="AB35" s="19"/>
      <c r="AC35" s="19"/>
    </row>
    <row r="36" spans="1:60" ht="20.100000000000001" customHeight="1" x14ac:dyDescent="0.15">
      <c r="A36" s="20"/>
      <c r="B36" s="21">
        <v>15</v>
      </c>
      <c r="C36" s="27"/>
      <c r="D36" s="13"/>
      <c r="E36" s="38" t="s">
        <v>29</v>
      </c>
      <c r="F36" s="90"/>
      <c r="G36" s="24"/>
      <c r="H36" s="28">
        <f t="shared" si="12"/>
        <v>1</v>
      </c>
      <c r="I36" s="23" t="s">
        <v>10</v>
      </c>
      <c r="J36" s="25">
        <f t="shared" si="13"/>
        <v>0</v>
      </c>
      <c r="K36" s="22">
        <v>1</v>
      </c>
      <c r="L36" s="23" t="s">
        <v>10</v>
      </c>
      <c r="M36" s="25">
        <f t="shared" si="14"/>
        <v>0</v>
      </c>
      <c r="N36" s="22">
        <v>0</v>
      </c>
      <c r="O36" s="23" t="s">
        <v>10</v>
      </c>
      <c r="P36" s="25">
        <f t="shared" si="15"/>
        <v>0</v>
      </c>
      <c r="Q36" s="22">
        <v>0</v>
      </c>
      <c r="R36" s="23" t="s">
        <v>10</v>
      </c>
      <c r="S36" s="25">
        <f t="shared" si="16"/>
        <v>0</v>
      </c>
      <c r="T36" s="32"/>
      <c r="U36" s="19"/>
      <c r="V36" s="19"/>
      <c r="W36" s="19"/>
      <c r="X36" s="19"/>
      <c r="Y36" s="19"/>
      <c r="Z36" s="19"/>
      <c r="AA36" s="19"/>
      <c r="AB36" s="19"/>
      <c r="AC36" s="19"/>
    </row>
    <row r="37" spans="1:60" ht="20.100000000000001" customHeight="1" x14ac:dyDescent="0.15">
      <c r="A37" s="41">
        <v>2</v>
      </c>
      <c r="B37" s="13"/>
      <c r="C37" s="13"/>
      <c r="D37" s="13"/>
      <c r="E37" s="42" t="s">
        <v>30</v>
      </c>
      <c r="F37" s="90"/>
      <c r="G37" s="24"/>
      <c r="H37" s="28">
        <f t="shared" si="12"/>
        <v>1</v>
      </c>
      <c r="I37" s="23" t="s">
        <v>10</v>
      </c>
      <c r="J37" s="25">
        <f t="shared" si="13"/>
        <v>0</v>
      </c>
      <c r="K37" s="22">
        <v>1</v>
      </c>
      <c r="L37" s="23" t="s">
        <v>10</v>
      </c>
      <c r="M37" s="25">
        <f t="shared" si="14"/>
        <v>0</v>
      </c>
      <c r="N37" s="22">
        <v>0</v>
      </c>
      <c r="O37" s="23" t="s">
        <v>10</v>
      </c>
      <c r="P37" s="25">
        <f t="shared" si="15"/>
        <v>0</v>
      </c>
      <c r="Q37" s="22">
        <v>0</v>
      </c>
      <c r="R37" s="23" t="s">
        <v>10</v>
      </c>
      <c r="S37" s="25">
        <f t="shared" si="16"/>
        <v>0</v>
      </c>
      <c r="T37" s="35"/>
      <c r="U37" s="19"/>
      <c r="V37" s="19"/>
      <c r="W37" s="19"/>
      <c r="X37" s="19"/>
      <c r="Y37" s="19"/>
      <c r="Z37" s="19"/>
      <c r="AA37" s="19"/>
      <c r="AB37" s="19"/>
      <c r="AC37" s="19"/>
    </row>
    <row r="38" spans="1:60" ht="20.100000000000001" customHeight="1" x14ac:dyDescent="0.15">
      <c r="A38" s="43">
        <v>3</v>
      </c>
      <c r="B38" s="13"/>
      <c r="C38" s="13"/>
      <c r="D38" s="13"/>
      <c r="E38" s="14" t="s">
        <v>31</v>
      </c>
      <c r="F38" s="98"/>
      <c r="G38" s="30"/>
      <c r="H38" s="28"/>
      <c r="I38" s="29"/>
      <c r="J38" s="30"/>
      <c r="K38" s="28"/>
      <c r="L38" s="29"/>
      <c r="M38" s="30"/>
      <c r="N38" s="28"/>
      <c r="O38" s="29"/>
      <c r="P38" s="30"/>
      <c r="Q38" s="28"/>
      <c r="R38" s="29"/>
      <c r="S38" s="30"/>
      <c r="T38" s="26"/>
      <c r="U38" s="19"/>
      <c r="V38" s="19"/>
      <c r="W38" s="19"/>
      <c r="X38" s="19"/>
      <c r="Y38" s="19"/>
      <c r="Z38" s="19"/>
      <c r="AA38" s="19"/>
      <c r="AB38" s="19"/>
      <c r="AC38" s="19"/>
    </row>
    <row r="39" spans="1:60" ht="20.100000000000001" customHeight="1" x14ac:dyDescent="0.15">
      <c r="A39" s="20"/>
      <c r="B39" s="21">
        <v>1</v>
      </c>
      <c r="C39" s="13"/>
      <c r="D39" s="13"/>
      <c r="E39" s="14" t="s">
        <v>32</v>
      </c>
      <c r="F39" s="90"/>
      <c r="G39" s="24"/>
      <c r="H39" s="28">
        <f>SUM(K39,N39,Q39)</f>
        <v>1</v>
      </c>
      <c r="I39" s="23" t="s">
        <v>10</v>
      </c>
      <c r="J39" s="25">
        <f t="shared" ref="J39:J42" si="17">G39*H39</f>
        <v>0</v>
      </c>
      <c r="K39" s="37">
        <v>1</v>
      </c>
      <c r="L39" s="23" t="s">
        <v>10</v>
      </c>
      <c r="M39" s="25">
        <f t="shared" ref="M39:M42" si="18">G39*K39</f>
        <v>0</v>
      </c>
      <c r="N39" s="37">
        <v>0</v>
      </c>
      <c r="O39" s="23" t="s">
        <v>10</v>
      </c>
      <c r="P39" s="25">
        <f t="shared" ref="P39:P42" si="19">G39*N39</f>
        <v>0</v>
      </c>
      <c r="Q39" s="37">
        <v>0</v>
      </c>
      <c r="R39" s="23" t="s">
        <v>10</v>
      </c>
      <c r="S39" s="25">
        <f t="shared" ref="S39:S42" si="20">G39*Q39</f>
        <v>0</v>
      </c>
      <c r="T39" s="26"/>
      <c r="U39" s="19"/>
      <c r="V39" s="19"/>
      <c r="W39" s="19"/>
      <c r="X39" s="19"/>
      <c r="Y39" s="19"/>
      <c r="Z39" s="19"/>
      <c r="AA39" s="19"/>
      <c r="AB39" s="19"/>
      <c r="AC39" s="19"/>
    </row>
    <row r="40" spans="1:60" ht="20.100000000000001" customHeight="1" x14ac:dyDescent="0.15">
      <c r="A40" s="20"/>
      <c r="B40" s="21">
        <v>2</v>
      </c>
      <c r="C40" s="13"/>
      <c r="D40" s="13"/>
      <c r="E40" s="14" t="s">
        <v>33</v>
      </c>
      <c r="F40" s="90"/>
      <c r="G40" s="24"/>
      <c r="H40" s="28">
        <f>SUM(K40,N40,Q40)</f>
        <v>1</v>
      </c>
      <c r="I40" s="23" t="s">
        <v>10</v>
      </c>
      <c r="J40" s="25">
        <f t="shared" si="17"/>
        <v>0</v>
      </c>
      <c r="K40" s="37">
        <v>1</v>
      </c>
      <c r="L40" s="23" t="s">
        <v>10</v>
      </c>
      <c r="M40" s="25">
        <f t="shared" si="18"/>
        <v>0</v>
      </c>
      <c r="N40" s="37">
        <v>0</v>
      </c>
      <c r="O40" s="23" t="s">
        <v>10</v>
      </c>
      <c r="P40" s="25">
        <f t="shared" si="19"/>
        <v>0</v>
      </c>
      <c r="Q40" s="37">
        <v>0</v>
      </c>
      <c r="R40" s="23" t="s">
        <v>10</v>
      </c>
      <c r="S40" s="25">
        <f t="shared" si="20"/>
        <v>0</v>
      </c>
      <c r="T40" s="35"/>
      <c r="U40" s="19"/>
      <c r="V40" s="19"/>
      <c r="W40" s="19"/>
      <c r="X40" s="19"/>
      <c r="Y40" s="19"/>
      <c r="Z40" s="19"/>
      <c r="AA40" s="19"/>
      <c r="AB40" s="19"/>
      <c r="AC40" s="19"/>
    </row>
    <row r="41" spans="1:60" ht="20.100000000000001" customHeight="1" x14ac:dyDescent="0.15">
      <c r="A41" s="20"/>
      <c r="B41" s="21">
        <v>3</v>
      </c>
      <c r="C41" s="13"/>
      <c r="D41" s="13"/>
      <c r="E41" s="14" t="s">
        <v>34</v>
      </c>
      <c r="F41" s="90"/>
      <c r="G41" s="24"/>
      <c r="H41" s="28">
        <f>SUM(K41,N41,Q41)</f>
        <v>1</v>
      </c>
      <c r="I41" s="23" t="s">
        <v>10</v>
      </c>
      <c r="J41" s="25">
        <f t="shared" si="17"/>
        <v>0</v>
      </c>
      <c r="K41" s="37">
        <v>1</v>
      </c>
      <c r="L41" s="23" t="s">
        <v>10</v>
      </c>
      <c r="M41" s="25">
        <f t="shared" si="18"/>
        <v>0</v>
      </c>
      <c r="N41" s="37">
        <v>0</v>
      </c>
      <c r="O41" s="23" t="s">
        <v>10</v>
      </c>
      <c r="P41" s="25">
        <f t="shared" si="19"/>
        <v>0</v>
      </c>
      <c r="Q41" s="37">
        <v>0</v>
      </c>
      <c r="R41" s="23" t="s">
        <v>10</v>
      </c>
      <c r="S41" s="25">
        <f t="shared" si="20"/>
        <v>0</v>
      </c>
      <c r="T41" s="35"/>
      <c r="U41" s="19"/>
      <c r="V41" s="19"/>
      <c r="W41" s="19"/>
      <c r="X41" s="19"/>
      <c r="Y41" s="19"/>
      <c r="Z41" s="19"/>
      <c r="AA41" s="19"/>
      <c r="AB41" s="19"/>
      <c r="AC41" s="19"/>
    </row>
    <row r="42" spans="1:60" ht="20.100000000000001" customHeight="1" x14ac:dyDescent="0.15">
      <c r="A42" s="20"/>
      <c r="B42" s="33">
        <v>4</v>
      </c>
      <c r="C42" s="13"/>
      <c r="D42" s="13"/>
      <c r="E42" s="14" t="s">
        <v>35</v>
      </c>
      <c r="F42" s="90"/>
      <c r="G42" s="24"/>
      <c r="H42" s="28">
        <f>SUM(K42,N42,Q42)</f>
        <v>2</v>
      </c>
      <c r="I42" s="23" t="s">
        <v>10</v>
      </c>
      <c r="J42" s="25">
        <f t="shared" si="17"/>
        <v>0</v>
      </c>
      <c r="K42" s="22">
        <v>2</v>
      </c>
      <c r="L42" s="23" t="s">
        <v>10</v>
      </c>
      <c r="M42" s="25">
        <f t="shared" si="18"/>
        <v>0</v>
      </c>
      <c r="N42" s="22">
        <v>0</v>
      </c>
      <c r="O42" s="23" t="s">
        <v>10</v>
      </c>
      <c r="P42" s="25">
        <f t="shared" si="19"/>
        <v>0</v>
      </c>
      <c r="Q42" s="22">
        <v>0</v>
      </c>
      <c r="R42" s="23" t="s">
        <v>10</v>
      </c>
      <c r="S42" s="25">
        <f t="shared" si="20"/>
        <v>0</v>
      </c>
      <c r="T42" s="32"/>
      <c r="U42" s="19"/>
      <c r="V42" s="19"/>
      <c r="W42" s="19"/>
      <c r="X42" s="19"/>
      <c r="Y42" s="19"/>
      <c r="Z42" s="19"/>
      <c r="AA42" s="19"/>
      <c r="AB42" s="19"/>
      <c r="AC42" s="19"/>
    </row>
    <row r="43" spans="1:60" s="44" customFormat="1" ht="20.100000000000001" customHeight="1" x14ac:dyDescent="0.15">
      <c r="A43" s="11"/>
      <c r="B43" s="21">
        <v>5</v>
      </c>
      <c r="C43" s="13"/>
      <c r="D43" s="13"/>
      <c r="E43" s="14" t="s">
        <v>36</v>
      </c>
      <c r="F43" s="98"/>
      <c r="G43" s="30"/>
      <c r="H43" s="28"/>
      <c r="I43" s="29"/>
      <c r="J43" s="30"/>
      <c r="K43" s="28"/>
      <c r="L43" s="29"/>
      <c r="M43" s="30"/>
      <c r="N43" s="28"/>
      <c r="O43" s="29"/>
      <c r="P43" s="30"/>
      <c r="Q43" s="28"/>
      <c r="R43" s="29"/>
      <c r="S43" s="30"/>
      <c r="T43" s="26"/>
      <c r="U43" s="19"/>
      <c r="V43" s="19"/>
      <c r="W43" s="19"/>
      <c r="X43" s="19"/>
      <c r="Y43" s="19"/>
      <c r="Z43" s="19"/>
      <c r="AA43" s="19"/>
      <c r="AB43" s="19"/>
      <c r="AC43" s="19"/>
      <c r="AD43" s="3"/>
      <c r="AE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BB43" s="3"/>
    </row>
    <row r="44" spans="1:60" s="44" customFormat="1" ht="20.100000000000001" customHeight="1" x14ac:dyDescent="0.15">
      <c r="A44" s="11"/>
      <c r="B44" s="34"/>
      <c r="C44" s="33">
        <v>1</v>
      </c>
      <c r="D44" s="13"/>
      <c r="E44" s="14" t="s">
        <v>195</v>
      </c>
      <c r="F44" s="90"/>
      <c r="G44" s="24"/>
      <c r="H44" s="28">
        <f>SUM(K44,N44,Q44)</f>
        <v>1</v>
      </c>
      <c r="I44" s="23" t="s">
        <v>10</v>
      </c>
      <c r="J44" s="25">
        <f t="shared" ref="J44:J46" si="21">G44*H44</f>
        <v>0</v>
      </c>
      <c r="K44" s="22">
        <v>1</v>
      </c>
      <c r="L44" s="23" t="s">
        <v>10</v>
      </c>
      <c r="M44" s="25">
        <f t="shared" ref="M44:M46" si="22">G44*K44</f>
        <v>0</v>
      </c>
      <c r="N44" s="22">
        <v>0</v>
      </c>
      <c r="O44" s="23" t="s">
        <v>10</v>
      </c>
      <c r="P44" s="25">
        <f t="shared" ref="P44:P46" si="23">G44*N44</f>
        <v>0</v>
      </c>
      <c r="Q44" s="22">
        <v>0</v>
      </c>
      <c r="R44" s="23" t="s">
        <v>10</v>
      </c>
      <c r="S44" s="25">
        <f t="shared" ref="S44:S46" si="24">G44*Q44</f>
        <v>0</v>
      </c>
      <c r="T44" s="35"/>
      <c r="U44" s="19"/>
      <c r="V44" s="19"/>
      <c r="W44" s="19"/>
      <c r="X44" s="19"/>
      <c r="Y44" s="19"/>
      <c r="Z44" s="19"/>
      <c r="AA44" s="19"/>
      <c r="AB44" s="19"/>
      <c r="AC44" s="19"/>
      <c r="AD44" s="3"/>
      <c r="AE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B44" s="3"/>
      <c r="BC44" s="3"/>
      <c r="BD44" s="3"/>
      <c r="BE44" s="3"/>
      <c r="BF44" s="3"/>
      <c r="BG44" s="3"/>
      <c r="BH44" s="3"/>
    </row>
    <row r="45" spans="1:60" ht="20.100000000000001" customHeight="1" x14ac:dyDescent="0.15">
      <c r="A45" s="20"/>
      <c r="B45" s="45"/>
      <c r="C45" s="33">
        <v>2</v>
      </c>
      <c r="D45" s="13"/>
      <c r="E45" s="14" t="s">
        <v>37</v>
      </c>
      <c r="F45" s="90"/>
      <c r="G45" s="24"/>
      <c r="H45" s="28">
        <f>SUM(K45,N45,Q45)</f>
        <v>1</v>
      </c>
      <c r="I45" s="23" t="s">
        <v>10</v>
      </c>
      <c r="J45" s="25">
        <f t="shared" si="21"/>
        <v>0</v>
      </c>
      <c r="K45" s="22">
        <v>1</v>
      </c>
      <c r="L45" s="23" t="s">
        <v>10</v>
      </c>
      <c r="M45" s="25">
        <f t="shared" si="22"/>
        <v>0</v>
      </c>
      <c r="N45" s="22">
        <v>0</v>
      </c>
      <c r="O45" s="23" t="s">
        <v>10</v>
      </c>
      <c r="P45" s="25">
        <f t="shared" si="23"/>
        <v>0</v>
      </c>
      <c r="Q45" s="22">
        <v>0</v>
      </c>
      <c r="R45" s="23" t="s">
        <v>10</v>
      </c>
      <c r="S45" s="25">
        <f t="shared" si="24"/>
        <v>0</v>
      </c>
      <c r="T45" s="32"/>
      <c r="U45" s="19"/>
      <c r="V45" s="19"/>
      <c r="W45" s="19"/>
      <c r="X45" s="19"/>
      <c r="Y45" s="19"/>
      <c r="Z45" s="19"/>
      <c r="AA45" s="19"/>
      <c r="AB45" s="19"/>
      <c r="AC45" s="19"/>
    </row>
    <row r="46" spans="1:60" ht="20.100000000000001" customHeight="1" x14ac:dyDescent="0.15">
      <c r="A46" s="20"/>
      <c r="B46" s="21">
        <v>6</v>
      </c>
      <c r="C46" s="13"/>
      <c r="D46" s="13"/>
      <c r="E46" s="38" t="s">
        <v>38</v>
      </c>
      <c r="F46" s="90"/>
      <c r="G46" s="24"/>
      <c r="H46" s="28">
        <f>SUM(K46,N46,Q46)</f>
        <v>1</v>
      </c>
      <c r="I46" s="23" t="s">
        <v>10</v>
      </c>
      <c r="J46" s="25">
        <f t="shared" si="21"/>
        <v>0</v>
      </c>
      <c r="K46" s="22">
        <v>1</v>
      </c>
      <c r="L46" s="23" t="s">
        <v>10</v>
      </c>
      <c r="M46" s="25">
        <f t="shared" si="22"/>
        <v>0</v>
      </c>
      <c r="N46" s="22">
        <v>0</v>
      </c>
      <c r="O46" s="23" t="s">
        <v>10</v>
      </c>
      <c r="P46" s="25">
        <f t="shared" si="23"/>
        <v>0</v>
      </c>
      <c r="Q46" s="22">
        <v>0</v>
      </c>
      <c r="R46" s="23" t="s">
        <v>10</v>
      </c>
      <c r="S46" s="25">
        <f t="shared" si="24"/>
        <v>0</v>
      </c>
      <c r="T46" s="32"/>
      <c r="U46" s="19"/>
      <c r="V46" s="19"/>
      <c r="W46" s="19"/>
      <c r="X46" s="19"/>
      <c r="Y46" s="19"/>
      <c r="Z46" s="19"/>
      <c r="AA46" s="19"/>
      <c r="AB46" s="19"/>
      <c r="AC46" s="19"/>
    </row>
    <row r="47" spans="1:60" ht="20.100000000000001" customHeight="1" x14ac:dyDescent="0.15">
      <c r="A47" s="43">
        <v>4</v>
      </c>
      <c r="B47" s="27"/>
      <c r="C47" s="13"/>
      <c r="D47" s="13"/>
      <c r="E47" s="14" t="s">
        <v>39</v>
      </c>
      <c r="F47" s="98"/>
      <c r="G47" s="30"/>
      <c r="H47" s="28"/>
      <c r="I47" s="29"/>
      <c r="J47" s="30"/>
      <c r="K47" s="28"/>
      <c r="L47" s="29"/>
      <c r="M47" s="30"/>
      <c r="N47" s="28"/>
      <c r="O47" s="29"/>
      <c r="P47" s="30"/>
      <c r="Q47" s="28"/>
      <c r="R47" s="29"/>
      <c r="S47" s="30"/>
      <c r="T47" s="26"/>
      <c r="U47" s="19"/>
      <c r="V47" s="19"/>
      <c r="W47" s="19"/>
      <c r="X47" s="19"/>
      <c r="Y47" s="19"/>
      <c r="Z47" s="19"/>
      <c r="AA47" s="19"/>
      <c r="AB47" s="19"/>
      <c r="AC47" s="19"/>
    </row>
    <row r="48" spans="1:60" ht="20.100000000000001" customHeight="1" x14ac:dyDescent="0.15">
      <c r="A48" s="20"/>
      <c r="B48" s="33">
        <v>1</v>
      </c>
      <c r="C48" s="13"/>
      <c r="D48" s="13"/>
      <c r="E48" s="14" t="s">
        <v>40</v>
      </c>
      <c r="F48" s="90"/>
      <c r="G48" s="24"/>
      <c r="H48" s="28">
        <f>SUM(K48,N48,Q48)</f>
        <v>1</v>
      </c>
      <c r="I48" s="23" t="s">
        <v>10</v>
      </c>
      <c r="J48" s="25">
        <f t="shared" ref="J48:J50" si="25">G48*H48</f>
        <v>0</v>
      </c>
      <c r="K48" s="22">
        <v>1</v>
      </c>
      <c r="L48" s="23" t="s">
        <v>10</v>
      </c>
      <c r="M48" s="25">
        <f t="shared" ref="M48:M50" si="26">G48*K48</f>
        <v>0</v>
      </c>
      <c r="N48" s="22">
        <v>0</v>
      </c>
      <c r="O48" s="23" t="s">
        <v>10</v>
      </c>
      <c r="P48" s="25">
        <f t="shared" ref="P48:P50" si="27">G48*N48</f>
        <v>0</v>
      </c>
      <c r="Q48" s="22">
        <v>0</v>
      </c>
      <c r="R48" s="23" t="s">
        <v>10</v>
      </c>
      <c r="S48" s="25">
        <f t="shared" ref="S48:S50" si="28">G48*Q48</f>
        <v>0</v>
      </c>
      <c r="T48" s="35"/>
      <c r="U48" s="19"/>
      <c r="V48" s="19"/>
      <c r="W48" s="19"/>
      <c r="X48" s="19"/>
      <c r="Y48" s="19"/>
      <c r="Z48" s="19"/>
      <c r="AA48" s="19"/>
      <c r="AB48" s="19"/>
      <c r="AC48" s="19"/>
    </row>
    <row r="49" spans="1:60" ht="20.100000000000001" customHeight="1" x14ac:dyDescent="0.15">
      <c r="A49" s="20"/>
      <c r="B49" s="33">
        <v>2</v>
      </c>
      <c r="C49" s="13"/>
      <c r="D49" s="13"/>
      <c r="E49" s="14" t="s">
        <v>41</v>
      </c>
      <c r="F49" s="90"/>
      <c r="G49" s="24"/>
      <c r="H49" s="28">
        <f>SUM(K49,N49,Q49)</f>
        <v>15</v>
      </c>
      <c r="I49" s="23" t="s">
        <v>10</v>
      </c>
      <c r="J49" s="25">
        <f t="shared" si="25"/>
        <v>0</v>
      </c>
      <c r="K49" s="22">
        <v>0</v>
      </c>
      <c r="L49" s="23" t="s">
        <v>10</v>
      </c>
      <c r="M49" s="25">
        <f t="shared" si="26"/>
        <v>0</v>
      </c>
      <c r="N49" s="22">
        <v>9</v>
      </c>
      <c r="O49" s="23" t="s">
        <v>10</v>
      </c>
      <c r="P49" s="25">
        <f t="shared" si="27"/>
        <v>0</v>
      </c>
      <c r="Q49" s="22">
        <v>6</v>
      </c>
      <c r="R49" s="23" t="s">
        <v>10</v>
      </c>
      <c r="S49" s="25">
        <f t="shared" si="28"/>
        <v>0</v>
      </c>
      <c r="T49" s="32"/>
      <c r="U49" s="19"/>
      <c r="V49" s="19"/>
      <c r="W49" s="19"/>
      <c r="X49" s="19"/>
      <c r="Y49" s="19"/>
      <c r="Z49" s="19"/>
      <c r="AA49" s="19"/>
      <c r="AB49" s="19"/>
      <c r="AC49" s="19"/>
    </row>
    <row r="50" spans="1:60" ht="20.100000000000001" customHeight="1" x14ac:dyDescent="0.15">
      <c r="A50" s="46"/>
      <c r="B50" s="33">
        <v>3</v>
      </c>
      <c r="C50" s="13"/>
      <c r="D50" s="13"/>
      <c r="E50" s="14" t="s">
        <v>42</v>
      </c>
      <c r="F50" s="90"/>
      <c r="G50" s="24"/>
      <c r="H50" s="28">
        <f>SUM(K50,N50,Q50)</f>
        <v>15</v>
      </c>
      <c r="I50" s="23" t="s">
        <v>10</v>
      </c>
      <c r="J50" s="25">
        <f t="shared" si="25"/>
        <v>0</v>
      </c>
      <c r="K50" s="22">
        <v>0</v>
      </c>
      <c r="L50" s="23" t="s">
        <v>10</v>
      </c>
      <c r="M50" s="25">
        <f t="shared" si="26"/>
        <v>0</v>
      </c>
      <c r="N50" s="22">
        <v>9</v>
      </c>
      <c r="O50" s="23" t="s">
        <v>10</v>
      </c>
      <c r="P50" s="25">
        <f t="shared" si="27"/>
        <v>0</v>
      </c>
      <c r="Q50" s="22">
        <v>6</v>
      </c>
      <c r="R50" s="23" t="s">
        <v>10</v>
      </c>
      <c r="S50" s="25">
        <f t="shared" si="28"/>
        <v>0</v>
      </c>
      <c r="T50" s="32"/>
      <c r="U50" s="19"/>
      <c r="V50" s="19"/>
      <c r="W50" s="19"/>
      <c r="X50" s="19"/>
      <c r="Y50" s="19"/>
      <c r="Z50" s="19"/>
      <c r="AA50" s="19"/>
      <c r="AB50" s="19"/>
      <c r="AC50" s="19"/>
    </row>
    <row r="51" spans="1:60" ht="20.100000000000001" customHeight="1" x14ac:dyDescent="0.15">
      <c r="A51" s="43">
        <v>5</v>
      </c>
      <c r="B51" s="13"/>
      <c r="C51" s="13"/>
      <c r="D51" s="13"/>
      <c r="E51" s="14" t="s">
        <v>43</v>
      </c>
      <c r="F51" s="98"/>
      <c r="G51" s="30"/>
      <c r="H51" s="28"/>
      <c r="I51" s="29"/>
      <c r="J51" s="30"/>
      <c r="K51" s="28"/>
      <c r="L51" s="29"/>
      <c r="M51" s="30"/>
      <c r="N51" s="28"/>
      <c r="O51" s="29"/>
      <c r="P51" s="30"/>
      <c r="Q51" s="28"/>
      <c r="R51" s="29"/>
      <c r="S51" s="30"/>
      <c r="T51" s="26"/>
      <c r="U51" s="19"/>
      <c r="V51" s="19"/>
      <c r="W51" s="19"/>
      <c r="X51" s="19"/>
      <c r="Y51" s="19"/>
      <c r="Z51" s="19"/>
      <c r="AA51" s="19"/>
      <c r="AB51" s="19"/>
      <c r="AC51" s="19"/>
    </row>
    <row r="52" spans="1:60" ht="20.100000000000001" customHeight="1" x14ac:dyDescent="0.15">
      <c r="A52" s="20"/>
      <c r="B52" s="21">
        <v>1</v>
      </c>
      <c r="C52" s="13"/>
      <c r="D52" s="13"/>
      <c r="E52" s="14" t="s">
        <v>44</v>
      </c>
      <c r="F52" s="90"/>
      <c r="G52" s="24"/>
      <c r="H52" s="28">
        <f t="shared" ref="H52:H59" si="29">SUM(K52,N52,Q52)</f>
        <v>1</v>
      </c>
      <c r="I52" s="23" t="s">
        <v>10</v>
      </c>
      <c r="J52" s="25">
        <f t="shared" ref="J52:J59" si="30">G52*H52</f>
        <v>0</v>
      </c>
      <c r="K52" s="22">
        <v>1</v>
      </c>
      <c r="L52" s="23" t="s">
        <v>10</v>
      </c>
      <c r="M52" s="25">
        <f t="shared" ref="M52:M59" si="31">G52*K52</f>
        <v>0</v>
      </c>
      <c r="N52" s="22">
        <v>0</v>
      </c>
      <c r="O52" s="23" t="s">
        <v>10</v>
      </c>
      <c r="P52" s="25">
        <f t="shared" ref="P52:P59" si="32">G52*N52</f>
        <v>0</v>
      </c>
      <c r="Q52" s="22">
        <v>0</v>
      </c>
      <c r="R52" s="23" t="s">
        <v>10</v>
      </c>
      <c r="S52" s="25">
        <f t="shared" ref="S52:S59" si="33">G52*Q52</f>
        <v>0</v>
      </c>
      <c r="T52" s="47"/>
      <c r="U52" s="19"/>
      <c r="V52" s="19"/>
      <c r="W52" s="19"/>
      <c r="X52" s="19"/>
      <c r="Y52" s="19"/>
      <c r="Z52" s="19"/>
      <c r="AA52" s="19"/>
      <c r="AB52" s="19"/>
      <c r="AC52" s="19"/>
    </row>
    <row r="53" spans="1:60" ht="20.100000000000001" customHeight="1" x14ac:dyDescent="0.15">
      <c r="A53" s="20"/>
      <c r="B53" s="21">
        <v>2</v>
      </c>
      <c r="C53" s="13"/>
      <c r="D53" s="13"/>
      <c r="E53" s="14" t="s">
        <v>45</v>
      </c>
      <c r="F53" s="90"/>
      <c r="G53" s="24"/>
      <c r="H53" s="28">
        <f t="shared" si="29"/>
        <v>2</v>
      </c>
      <c r="I53" s="23" t="s">
        <v>10</v>
      </c>
      <c r="J53" s="25">
        <f t="shared" si="30"/>
        <v>0</v>
      </c>
      <c r="K53" s="22">
        <v>0</v>
      </c>
      <c r="L53" s="23" t="s">
        <v>10</v>
      </c>
      <c r="M53" s="25">
        <f t="shared" si="31"/>
        <v>0</v>
      </c>
      <c r="N53" s="22">
        <v>1</v>
      </c>
      <c r="O53" s="23" t="s">
        <v>10</v>
      </c>
      <c r="P53" s="25">
        <f t="shared" si="32"/>
        <v>0</v>
      </c>
      <c r="Q53" s="22">
        <v>1</v>
      </c>
      <c r="R53" s="23" t="s">
        <v>10</v>
      </c>
      <c r="S53" s="25">
        <f t="shared" si="33"/>
        <v>0</v>
      </c>
      <c r="T53" s="35"/>
      <c r="U53" s="19"/>
      <c r="V53" s="19"/>
      <c r="W53" s="19"/>
      <c r="X53" s="19"/>
      <c r="Y53" s="19"/>
      <c r="Z53" s="19"/>
      <c r="AA53" s="19"/>
      <c r="AB53" s="19"/>
      <c r="AC53" s="19"/>
    </row>
    <row r="54" spans="1:60" ht="20.100000000000001" customHeight="1" x14ac:dyDescent="0.15">
      <c r="A54" s="20"/>
      <c r="B54" s="33">
        <v>3</v>
      </c>
      <c r="C54" s="13"/>
      <c r="D54" s="13"/>
      <c r="E54" s="14" t="s">
        <v>42</v>
      </c>
      <c r="F54" s="90"/>
      <c r="G54" s="24"/>
      <c r="H54" s="28">
        <f t="shared" si="29"/>
        <v>2</v>
      </c>
      <c r="I54" s="23" t="s">
        <v>10</v>
      </c>
      <c r="J54" s="25">
        <f t="shared" si="30"/>
        <v>0</v>
      </c>
      <c r="K54" s="22">
        <v>0</v>
      </c>
      <c r="L54" s="23" t="s">
        <v>10</v>
      </c>
      <c r="M54" s="25">
        <f t="shared" si="31"/>
        <v>0</v>
      </c>
      <c r="N54" s="22">
        <v>1</v>
      </c>
      <c r="O54" s="23" t="s">
        <v>10</v>
      </c>
      <c r="P54" s="25">
        <f t="shared" si="32"/>
        <v>0</v>
      </c>
      <c r="Q54" s="22">
        <v>1</v>
      </c>
      <c r="R54" s="23" t="s">
        <v>10</v>
      </c>
      <c r="S54" s="25">
        <f t="shared" si="33"/>
        <v>0</v>
      </c>
      <c r="T54" s="32"/>
      <c r="U54" s="19"/>
      <c r="V54" s="19"/>
      <c r="W54" s="19"/>
      <c r="X54" s="19"/>
      <c r="Y54" s="19"/>
      <c r="Z54" s="19"/>
      <c r="AA54" s="19"/>
      <c r="AB54" s="19"/>
      <c r="AC54" s="19"/>
    </row>
    <row r="55" spans="1:60" ht="20.100000000000001" customHeight="1" x14ac:dyDescent="0.15">
      <c r="A55" s="20"/>
      <c r="B55" s="33">
        <v>4</v>
      </c>
      <c r="C55" s="27"/>
      <c r="D55" s="27"/>
      <c r="E55" s="14" t="s">
        <v>46</v>
      </c>
      <c r="F55" s="90"/>
      <c r="G55" s="24"/>
      <c r="H55" s="28">
        <f t="shared" si="29"/>
        <v>2</v>
      </c>
      <c r="I55" s="23" t="s">
        <v>10</v>
      </c>
      <c r="J55" s="25">
        <f t="shared" si="30"/>
        <v>0</v>
      </c>
      <c r="K55" s="22">
        <v>0</v>
      </c>
      <c r="L55" s="23" t="s">
        <v>10</v>
      </c>
      <c r="M55" s="25">
        <f t="shared" si="31"/>
        <v>0</v>
      </c>
      <c r="N55" s="22">
        <v>1</v>
      </c>
      <c r="O55" s="23" t="s">
        <v>10</v>
      </c>
      <c r="P55" s="25">
        <f t="shared" si="32"/>
        <v>0</v>
      </c>
      <c r="Q55" s="22">
        <v>1</v>
      </c>
      <c r="R55" s="23" t="s">
        <v>10</v>
      </c>
      <c r="S55" s="25">
        <f t="shared" si="33"/>
        <v>0</v>
      </c>
      <c r="T55" s="32"/>
      <c r="U55" s="19"/>
      <c r="V55" s="19"/>
      <c r="W55" s="19"/>
      <c r="X55" s="19"/>
      <c r="Y55" s="19"/>
      <c r="Z55" s="19"/>
      <c r="AA55" s="19"/>
      <c r="AB55" s="19"/>
      <c r="AC55" s="19"/>
    </row>
    <row r="56" spans="1:60" ht="20.100000000000001" customHeight="1" x14ac:dyDescent="0.15">
      <c r="A56" s="20"/>
      <c r="B56" s="33">
        <v>5</v>
      </c>
      <c r="C56" s="13"/>
      <c r="D56" s="13"/>
      <c r="E56" s="14" t="s">
        <v>47</v>
      </c>
      <c r="F56" s="90"/>
      <c r="G56" s="24"/>
      <c r="H56" s="28">
        <f t="shared" si="29"/>
        <v>2</v>
      </c>
      <c r="I56" s="23" t="s">
        <v>10</v>
      </c>
      <c r="J56" s="25">
        <f t="shared" si="30"/>
        <v>0</v>
      </c>
      <c r="K56" s="22">
        <v>0</v>
      </c>
      <c r="L56" s="23" t="s">
        <v>10</v>
      </c>
      <c r="M56" s="25">
        <f t="shared" si="31"/>
        <v>0</v>
      </c>
      <c r="N56" s="22">
        <v>1</v>
      </c>
      <c r="O56" s="23" t="s">
        <v>10</v>
      </c>
      <c r="P56" s="25">
        <f t="shared" si="32"/>
        <v>0</v>
      </c>
      <c r="Q56" s="22">
        <v>1</v>
      </c>
      <c r="R56" s="23" t="s">
        <v>10</v>
      </c>
      <c r="S56" s="25">
        <f t="shared" si="33"/>
        <v>0</v>
      </c>
      <c r="T56" s="32"/>
      <c r="U56" s="19"/>
      <c r="V56" s="19"/>
      <c r="W56" s="19"/>
      <c r="X56" s="19"/>
      <c r="Y56" s="19"/>
      <c r="Z56" s="19"/>
      <c r="AA56" s="19"/>
      <c r="AB56" s="19"/>
      <c r="AC56" s="19"/>
    </row>
    <row r="57" spans="1:60" ht="20.100000000000001" customHeight="1" x14ac:dyDescent="0.15">
      <c r="A57" s="43">
        <v>6</v>
      </c>
      <c r="B57" s="13"/>
      <c r="C57" s="13"/>
      <c r="D57" s="13"/>
      <c r="E57" s="14" t="s">
        <v>48</v>
      </c>
      <c r="F57" s="90"/>
      <c r="G57" s="24"/>
      <c r="H57" s="28">
        <f t="shared" si="29"/>
        <v>2</v>
      </c>
      <c r="I57" s="23" t="s">
        <v>10</v>
      </c>
      <c r="J57" s="25">
        <f t="shared" si="30"/>
        <v>0</v>
      </c>
      <c r="K57" s="22">
        <v>0</v>
      </c>
      <c r="L57" s="23" t="s">
        <v>10</v>
      </c>
      <c r="M57" s="25">
        <f t="shared" si="31"/>
        <v>0</v>
      </c>
      <c r="N57" s="22">
        <v>1</v>
      </c>
      <c r="O57" s="23" t="s">
        <v>10</v>
      </c>
      <c r="P57" s="25">
        <f t="shared" si="32"/>
        <v>0</v>
      </c>
      <c r="Q57" s="22">
        <v>1</v>
      </c>
      <c r="R57" s="23" t="s">
        <v>10</v>
      </c>
      <c r="S57" s="25">
        <f t="shared" si="33"/>
        <v>0</v>
      </c>
      <c r="T57" s="32"/>
      <c r="U57" s="19"/>
      <c r="V57" s="19"/>
      <c r="W57" s="19"/>
      <c r="X57" s="19"/>
      <c r="Y57" s="19"/>
      <c r="Z57" s="19"/>
      <c r="AA57" s="19"/>
      <c r="AB57" s="19"/>
      <c r="AC57" s="19"/>
    </row>
    <row r="58" spans="1:60" ht="20.100000000000001" customHeight="1" x14ac:dyDescent="0.15">
      <c r="A58" s="43">
        <v>7</v>
      </c>
      <c r="B58" s="13"/>
      <c r="C58" s="13"/>
      <c r="D58" s="13"/>
      <c r="E58" s="14" t="s">
        <v>49</v>
      </c>
      <c r="F58" s="90"/>
      <c r="G58" s="24"/>
      <c r="H58" s="28">
        <f t="shared" si="29"/>
        <v>1</v>
      </c>
      <c r="I58" s="23" t="s">
        <v>10</v>
      </c>
      <c r="J58" s="25">
        <f t="shared" si="30"/>
        <v>0</v>
      </c>
      <c r="K58" s="22">
        <v>1</v>
      </c>
      <c r="L58" s="23" t="s">
        <v>10</v>
      </c>
      <c r="M58" s="25">
        <f t="shared" si="31"/>
        <v>0</v>
      </c>
      <c r="N58" s="22">
        <v>0</v>
      </c>
      <c r="O58" s="23" t="s">
        <v>10</v>
      </c>
      <c r="P58" s="25">
        <f t="shared" si="32"/>
        <v>0</v>
      </c>
      <c r="Q58" s="22">
        <v>0</v>
      </c>
      <c r="R58" s="23" t="s">
        <v>10</v>
      </c>
      <c r="S58" s="25">
        <f t="shared" si="33"/>
        <v>0</v>
      </c>
      <c r="T58" s="35"/>
      <c r="U58" s="19"/>
      <c r="V58" s="19"/>
      <c r="W58" s="19"/>
      <c r="X58" s="19"/>
      <c r="Y58" s="19"/>
      <c r="Z58" s="19"/>
      <c r="AA58" s="19"/>
      <c r="AB58" s="19"/>
      <c r="AC58" s="19"/>
    </row>
    <row r="59" spans="1:60" ht="20.100000000000001" customHeight="1" x14ac:dyDescent="0.15">
      <c r="A59" s="43">
        <v>8</v>
      </c>
      <c r="B59" s="13"/>
      <c r="C59" s="13"/>
      <c r="D59" s="13"/>
      <c r="E59" s="14" t="s">
        <v>50</v>
      </c>
      <c r="F59" s="90"/>
      <c r="G59" s="24"/>
      <c r="H59" s="28">
        <f t="shared" si="29"/>
        <v>1</v>
      </c>
      <c r="I59" s="23" t="s">
        <v>10</v>
      </c>
      <c r="J59" s="25">
        <f t="shared" si="30"/>
        <v>0</v>
      </c>
      <c r="K59" s="22">
        <v>1</v>
      </c>
      <c r="L59" s="23" t="s">
        <v>10</v>
      </c>
      <c r="M59" s="25">
        <f t="shared" si="31"/>
        <v>0</v>
      </c>
      <c r="N59" s="22">
        <v>0</v>
      </c>
      <c r="O59" s="23" t="s">
        <v>10</v>
      </c>
      <c r="P59" s="25">
        <f t="shared" si="32"/>
        <v>0</v>
      </c>
      <c r="Q59" s="22">
        <v>0</v>
      </c>
      <c r="R59" s="23" t="s">
        <v>10</v>
      </c>
      <c r="S59" s="25">
        <f t="shared" si="33"/>
        <v>0</v>
      </c>
      <c r="T59" s="35"/>
      <c r="U59" s="19"/>
      <c r="V59" s="19"/>
      <c r="W59" s="19"/>
      <c r="X59" s="19"/>
      <c r="Y59" s="19"/>
      <c r="Z59" s="19"/>
      <c r="AA59" s="19"/>
      <c r="AB59" s="19"/>
      <c r="AC59" s="19"/>
    </row>
    <row r="60" spans="1:60" ht="20.100000000000001" customHeight="1" x14ac:dyDescent="0.15">
      <c r="A60" s="43">
        <v>9</v>
      </c>
      <c r="B60" s="13"/>
      <c r="C60" s="13"/>
      <c r="D60" s="13"/>
      <c r="E60" s="14" t="s">
        <v>51</v>
      </c>
      <c r="F60" s="98"/>
      <c r="G60" s="30"/>
      <c r="H60" s="28"/>
      <c r="I60" s="29"/>
      <c r="J60" s="30"/>
      <c r="K60" s="28"/>
      <c r="L60" s="29"/>
      <c r="M60" s="30"/>
      <c r="N60" s="28"/>
      <c r="O60" s="29"/>
      <c r="P60" s="30"/>
      <c r="Q60" s="28"/>
      <c r="R60" s="29"/>
      <c r="S60" s="30"/>
      <c r="T60" s="26"/>
      <c r="U60" s="19"/>
      <c r="V60" s="19"/>
      <c r="W60" s="19"/>
      <c r="X60" s="19"/>
      <c r="Y60" s="19"/>
      <c r="Z60" s="19"/>
      <c r="AA60" s="19"/>
      <c r="AB60" s="19"/>
      <c r="AC60" s="19"/>
    </row>
    <row r="61" spans="1:60" ht="20.100000000000001" customHeight="1" x14ac:dyDescent="0.15">
      <c r="A61" s="20"/>
      <c r="B61" s="33">
        <v>1</v>
      </c>
      <c r="C61" s="13"/>
      <c r="D61" s="13"/>
      <c r="E61" s="14" t="s">
        <v>52</v>
      </c>
      <c r="F61" s="90"/>
      <c r="G61" s="24"/>
      <c r="H61" s="28">
        <f>SUM(K61,N61,Q61)</f>
        <v>2</v>
      </c>
      <c r="I61" s="23" t="s">
        <v>10</v>
      </c>
      <c r="J61" s="25">
        <f t="shared" ref="J61:J63" si="34">G61*H61</f>
        <v>0</v>
      </c>
      <c r="K61" s="22">
        <v>2</v>
      </c>
      <c r="L61" s="23" t="s">
        <v>10</v>
      </c>
      <c r="M61" s="25">
        <f t="shared" ref="M61:M63" si="35">G61*K61</f>
        <v>0</v>
      </c>
      <c r="N61" s="22">
        <v>0</v>
      </c>
      <c r="O61" s="23" t="s">
        <v>10</v>
      </c>
      <c r="P61" s="25">
        <f t="shared" ref="P61:P63" si="36">G61*N61</f>
        <v>0</v>
      </c>
      <c r="Q61" s="22">
        <v>0</v>
      </c>
      <c r="R61" s="23" t="s">
        <v>10</v>
      </c>
      <c r="S61" s="25">
        <f t="shared" ref="S61:S63" si="37">G61*Q61</f>
        <v>0</v>
      </c>
      <c r="T61" s="35"/>
      <c r="U61" s="19"/>
      <c r="V61" s="19"/>
      <c r="W61" s="19"/>
      <c r="X61" s="19"/>
      <c r="Y61" s="19"/>
      <c r="Z61" s="19"/>
      <c r="AA61" s="19"/>
      <c r="AB61" s="19"/>
      <c r="AC61" s="19"/>
    </row>
    <row r="62" spans="1:60" ht="20.100000000000001" customHeight="1" x14ac:dyDescent="0.15">
      <c r="A62" s="20"/>
      <c r="B62" s="33">
        <v>2</v>
      </c>
      <c r="C62" s="13"/>
      <c r="D62" s="13"/>
      <c r="E62" s="14" t="s">
        <v>53</v>
      </c>
      <c r="F62" s="90"/>
      <c r="G62" s="24"/>
      <c r="H62" s="28">
        <f>SUM(K62,N62,Q62)</f>
        <v>62</v>
      </c>
      <c r="I62" s="23" t="s">
        <v>10</v>
      </c>
      <c r="J62" s="25">
        <f t="shared" si="34"/>
        <v>0</v>
      </c>
      <c r="K62" s="22">
        <v>0</v>
      </c>
      <c r="L62" s="23" t="s">
        <v>10</v>
      </c>
      <c r="M62" s="25">
        <f t="shared" si="35"/>
        <v>0</v>
      </c>
      <c r="N62" s="22">
        <v>39</v>
      </c>
      <c r="O62" s="23" t="s">
        <v>10</v>
      </c>
      <c r="P62" s="25">
        <f t="shared" si="36"/>
        <v>0</v>
      </c>
      <c r="Q62" s="22">
        <v>23</v>
      </c>
      <c r="R62" s="23" t="s">
        <v>10</v>
      </c>
      <c r="S62" s="25">
        <f t="shared" si="37"/>
        <v>0</v>
      </c>
      <c r="T62" s="32"/>
      <c r="U62" s="19"/>
      <c r="V62" s="19"/>
      <c r="W62" s="19"/>
      <c r="X62" s="19"/>
      <c r="Y62" s="19"/>
      <c r="Z62" s="19"/>
      <c r="AA62" s="19"/>
      <c r="AB62" s="19"/>
      <c r="AC62" s="19"/>
    </row>
    <row r="63" spans="1:60" ht="20.100000000000001" customHeight="1" x14ac:dyDescent="0.15">
      <c r="A63" s="41">
        <v>10</v>
      </c>
      <c r="B63" s="13"/>
      <c r="C63" s="13"/>
      <c r="D63" s="13"/>
      <c r="E63" s="14" t="s">
        <v>54</v>
      </c>
      <c r="F63" s="90"/>
      <c r="G63" s="24"/>
      <c r="H63" s="28">
        <f>SUM(K63,N63,Q63)</f>
        <v>1</v>
      </c>
      <c r="I63" s="23" t="s">
        <v>10</v>
      </c>
      <c r="J63" s="25">
        <f t="shared" si="34"/>
        <v>0</v>
      </c>
      <c r="K63" s="22">
        <v>1</v>
      </c>
      <c r="L63" s="23" t="s">
        <v>10</v>
      </c>
      <c r="M63" s="25">
        <f t="shared" si="35"/>
        <v>0</v>
      </c>
      <c r="N63" s="22">
        <v>0</v>
      </c>
      <c r="O63" s="23" t="s">
        <v>10</v>
      </c>
      <c r="P63" s="25">
        <f t="shared" si="36"/>
        <v>0</v>
      </c>
      <c r="Q63" s="22">
        <v>0</v>
      </c>
      <c r="R63" s="23" t="s">
        <v>10</v>
      </c>
      <c r="S63" s="25">
        <f t="shared" si="37"/>
        <v>0</v>
      </c>
      <c r="T63" s="32"/>
      <c r="U63" s="19"/>
      <c r="V63" s="19"/>
      <c r="W63" s="19"/>
      <c r="X63" s="19"/>
      <c r="Y63" s="19"/>
      <c r="Z63" s="19"/>
      <c r="AA63" s="19"/>
      <c r="AB63" s="19"/>
      <c r="AC63" s="19"/>
    </row>
    <row r="64" spans="1:60" ht="20.100000000000001" customHeight="1" x14ac:dyDescent="0.15">
      <c r="A64" s="43">
        <v>11</v>
      </c>
      <c r="B64" s="13"/>
      <c r="C64" s="13"/>
      <c r="D64" s="13"/>
      <c r="E64" s="14" t="s">
        <v>55</v>
      </c>
      <c r="F64" s="98"/>
      <c r="G64" s="57"/>
      <c r="H64" s="28"/>
      <c r="I64" s="48"/>
      <c r="J64" s="49"/>
      <c r="K64" s="28"/>
      <c r="L64" s="48"/>
      <c r="M64" s="49"/>
      <c r="N64" s="28"/>
      <c r="O64" s="48"/>
      <c r="P64" s="49"/>
      <c r="Q64" s="28"/>
      <c r="R64" s="48"/>
      <c r="S64" s="49"/>
      <c r="T64" s="50"/>
      <c r="U64" s="19"/>
      <c r="V64" s="19"/>
      <c r="W64" s="19"/>
      <c r="X64" s="19"/>
      <c r="Y64" s="19"/>
      <c r="Z64" s="19"/>
      <c r="AA64" s="19"/>
      <c r="AB64" s="19"/>
      <c r="AC64" s="19"/>
      <c r="AY64" s="44"/>
      <c r="AZ64" s="44"/>
      <c r="BC64" s="44"/>
      <c r="BD64" s="44"/>
      <c r="BE64" s="44"/>
      <c r="BF64" s="44"/>
      <c r="BG64" s="44"/>
      <c r="BH64" s="44"/>
    </row>
    <row r="65" spans="1:60" ht="20.100000000000001" customHeight="1" x14ac:dyDescent="0.15">
      <c r="A65" s="11"/>
      <c r="B65" s="21">
        <v>1</v>
      </c>
      <c r="C65" s="13"/>
      <c r="D65" s="13"/>
      <c r="E65" s="14" t="s">
        <v>56</v>
      </c>
      <c r="F65" s="90"/>
      <c r="G65" s="24"/>
      <c r="H65" s="28">
        <f t="shared" ref="H65:H72" si="38">SUM(K65,N65,Q65)</f>
        <v>1</v>
      </c>
      <c r="I65" s="23" t="s">
        <v>10</v>
      </c>
      <c r="J65" s="25">
        <f t="shared" ref="J65:J72" si="39">G65*H65</f>
        <v>0</v>
      </c>
      <c r="K65" s="22">
        <v>1</v>
      </c>
      <c r="L65" s="23" t="s">
        <v>10</v>
      </c>
      <c r="M65" s="25">
        <f t="shared" ref="M65:M72" si="40">G65*K65</f>
        <v>0</v>
      </c>
      <c r="N65" s="22">
        <v>0</v>
      </c>
      <c r="O65" s="23" t="s">
        <v>10</v>
      </c>
      <c r="P65" s="25">
        <f t="shared" ref="P65:P72" si="41">G65*N65</f>
        <v>0</v>
      </c>
      <c r="Q65" s="22">
        <v>0</v>
      </c>
      <c r="R65" s="23" t="s">
        <v>10</v>
      </c>
      <c r="S65" s="25">
        <f t="shared" ref="S65:S72" si="42">G65*Q65</f>
        <v>0</v>
      </c>
      <c r="T65" s="32"/>
      <c r="U65" s="19"/>
      <c r="V65" s="19"/>
      <c r="W65" s="19"/>
      <c r="X65" s="19"/>
      <c r="Y65" s="19"/>
      <c r="Z65" s="19"/>
      <c r="AA65" s="19"/>
      <c r="AB65" s="19"/>
      <c r="AC65" s="19"/>
      <c r="AY65" s="44"/>
      <c r="AZ65" s="44"/>
      <c r="BC65" s="44"/>
      <c r="BD65" s="44"/>
      <c r="BE65" s="44"/>
      <c r="BF65" s="44"/>
      <c r="BG65" s="44"/>
      <c r="BH65" s="44"/>
    </row>
    <row r="66" spans="1:60" s="44" customFormat="1" ht="20.100000000000001" customHeight="1" x14ac:dyDescent="0.15">
      <c r="A66" s="11"/>
      <c r="B66" s="21">
        <v>2</v>
      </c>
      <c r="C66" s="13"/>
      <c r="D66" s="13"/>
      <c r="E66" s="14" t="s">
        <v>57</v>
      </c>
      <c r="F66" s="90"/>
      <c r="G66" s="24"/>
      <c r="H66" s="28">
        <f t="shared" si="38"/>
        <v>16</v>
      </c>
      <c r="I66" s="23" t="s">
        <v>10</v>
      </c>
      <c r="J66" s="25">
        <f t="shared" si="39"/>
        <v>0</v>
      </c>
      <c r="K66" s="22">
        <v>1</v>
      </c>
      <c r="L66" s="23" t="s">
        <v>10</v>
      </c>
      <c r="M66" s="25">
        <f t="shared" si="40"/>
        <v>0</v>
      </c>
      <c r="N66" s="22">
        <v>9</v>
      </c>
      <c r="O66" s="23" t="s">
        <v>10</v>
      </c>
      <c r="P66" s="25">
        <f t="shared" si="41"/>
        <v>0</v>
      </c>
      <c r="Q66" s="22">
        <v>6</v>
      </c>
      <c r="R66" s="23" t="s">
        <v>10</v>
      </c>
      <c r="S66" s="25">
        <f t="shared" si="42"/>
        <v>0</v>
      </c>
      <c r="T66" s="35"/>
      <c r="U66" s="19"/>
      <c r="V66" s="19"/>
      <c r="W66" s="19"/>
      <c r="X66" s="19"/>
      <c r="Y66" s="19"/>
      <c r="Z66" s="19"/>
      <c r="AA66" s="19"/>
      <c r="AB66" s="19"/>
      <c r="AC66" s="19"/>
      <c r="AJ66" s="3"/>
      <c r="BB66" s="3"/>
    </row>
    <row r="67" spans="1:60" s="44" customFormat="1" ht="20.100000000000001" customHeight="1" x14ac:dyDescent="0.15">
      <c r="A67" s="11"/>
      <c r="B67" s="21">
        <v>3</v>
      </c>
      <c r="C67" s="13"/>
      <c r="D67" s="13"/>
      <c r="E67" s="14" t="s">
        <v>58</v>
      </c>
      <c r="F67" s="90"/>
      <c r="G67" s="24"/>
      <c r="H67" s="28">
        <f t="shared" si="38"/>
        <v>4</v>
      </c>
      <c r="I67" s="23" t="s">
        <v>10</v>
      </c>
      <c r="J67" s="25">
        <f t="shared" si="39"/>
        <v>0</v>
      </c>
      <c r="K67" s="22">
        <v>4</v>
      </c>
      <c r="L67" s="23" t="s">
        <v>10</v>
      </c>
      <c r="M67" s="25">
        <f t="shared" si="40"/>
        <v>0</v>
      </c>
      <c r="N67" s="22">
        <v>0</v>
      </c>
      <c r="O67" s="23" t="s">
        <v>10</v>
      </c>
      <c r="P67" s="25">
        <f t="shared" si="41"/>
        <v>0</v>
      </c>
      <c r="Q67" s="22">
        <v>0</v>
      </c>
      <c r="R67" s="23" t="s">
        <v>10</v>
      </c>
      <c r="S67" s="25">
        <f t="shared" si="42"/>
        <v>0</v>
      </c>
      <c r="T67" s="35"/>
      <c r="U67" s="19"/>
      <c r="V67" s="19"/>
      <c r="W67" s="19"/>
      <c r="X67" s="19"/>
      <c r="Y67" s="19"/>
      <c r="Z67" s="19"/>
      <c r="AA67" s="19"/>
      <c r="AB67" s="19"/>
      <c r="AC67" s="19"/>
      <c r="AJ67" s="3"/>
      <c r="BB67" s="3"/>
    </row>
    <row r="68" spans="1:60" s="44" customFormat="1" ht="20.100000000000001" customHeight="1" x14ac:dyDescent="0.15">
      <c r="A68" s="11"/>
      <c r="B68" s="21">
        <v>4</v>
      </c>
      <c r="C68" s="27"/>
      <c r="D68" s="13"/>
      <c r="E68" s="14" t="s">
        <v>59</v>
      </c>
      <c r="F68" s="90"/>
      <c r="G68" s="24"/>
      <c r="H68" s="28">
        <f t="shared" si="38"/>
        <v>3</v>
      </c>
      <c r="I68" s="23" t="s">
        <v>10</v>
      </c>
      <c r="J68" s="25">
        <f t="shared" si="39"/>
        <v>0</v>
      </c>
      <c r="K68" s="22">
        <v>1</v>
      </c>
      <c r="L68" s="23" t="s">
        <v>10</v>
      </c>
      <c r="M68" s="25">
        <f t="shared" si="40"/>
        <v>0</v>
      </c>
      <c r="N68" s="22">
        <v>1</v>
      </c>
      <c r="O68" s="23" t="s">
        <v>10</v>
      </c>
      <c r="P68" s="25">
        <f t="shared" si="41"/>
        <v>0</v>
      </c>
      <c r="Q68" s="22">
        <v>1</v>
      </c>
      <c r="R68" s="23" t="s">
        <v>10</v>
      </c>
      <c r="S68" s="25">
        <f t="shared" si="42"/>
        <v>0</v>
      </c>
      <c r="T68" s="50"/>
      <c r="U68" s="19"/>
      <c r="V68" s="19"/>
      <c r="W68" s="19"/>
      <c r="X68" s="19"/>
      <c r="Y68" s="19"/>
      <c r="Z68" s="19"/>
      <c r="AA68" s="19"/>
      <c r="AB68" s="19"/>
      <c r="AC68" s="19"/>
      <c r="BB68" s="3"/>
    </row>
    <row r="69" spans="1:60" ht="20.100000000000001" customHeight="1" x14ac:dyDescent="0.4">
      <c r="A69" s="20"/>
      <c r="B69" s="21">
        <v>5</v>
      </c>
      <c r="C69" s="13"/>
      <c r="D69" s="13"/>
      <c r="E69" s="14" t="s">
        <v>60</v>
      </c>
      <c r="F69" s="90"/>
      <c r="G69" s="24"/>
      <c r="H69" s="28">
        <f t="shared" si="38"/>
        <v>2</v>
      </c>
      <c r="I69" s="23" t="s">
        <v>10</v>
      </c>
      <c r="J69" s="25">
        <f t="shared" si="39"/>
        <v>0</v>
      </c>
      <c r="K69" s="22">
        <v>0</v>
      </c>
      <c r="L69" s="23" t="s">
        <v>10</v>
      </c>
      <c r="M69" s="25">
        <f t="shared" si="40"/>
        <v>0</v>
      </c>
      <c r="N69" s="22">
        <v>1</v>
      </c>
      <c r="O69" s="23" t="s">
        <v>10</v>
      </c>
      <c r="P69" s="25">
        <f t="shared" si="41"/>
        <v>0</v>
      </c>
      <c r="Q69" s="22">
        <v>1</v>
      </c>
      <c r="R69" s="23" t="s">
        <v>10</v>
      </c>
      <c r="S69" s="25">
        <f t="shared" si="42"/>
        <v>0</v>
      </c>
      <c r="T69" s="32"/>
    </row>
    <row r="70" spans="1:60" ht="20.100000000000001" customHeight="1" x14ac:dyDescent="0.4">
      <c r="A70" s="20"/>
      <c r="B70" s="21">
        <v>6</v>
      </c>
      <c r="C70" s="13"/>
      <c r="D70" s="13"/>
      <c r="E70" s="14" t="s">
        <v>61</v>
      </c>
      <c r="F70" s="90"/>
      <c r="G70" s="24"/>
      <c r="H70" s="28">
        <f t="shared" si="38"/>
        <v>1</v>
      </c>
      <c r="I70" s="23" t="s">
        <v>10</v>
      </c>
      <c r="J70" s="25">
        <f t="shared" si="39"/>
        <v>0</v>
      </c>
      <c r="K70" s="22">
        <v>0</v>
      </c>
      <c r="L70" s="23" t="s">
        <v>10</v>
      </c>
      <c r="M70" s="25">
        <f t="shared" si="40"/>
        <v>0</v>
      </c>
      <c r="N70" s="22">
        <v>0</v>
      </c>
      <c r="O70" s="23" t="s">
        <v>10</v>
      </c>
      <c r="P70" s="25">
        <f t="shared" si="41"/>
        <v>0</v>
      </c>
      <c r="Q70" s="22">
        <v>1</v>
      </c>
      <c r="R70" s="23" t="s">
        <v>10</v>
      </c>
      <c r="S70" s="25">
        <f t="shared" si="42"/>
        <v>0</v>
      </c>
      <c r="T70" s="32"/>
    </row>
    <row r="71" spans="1:60" ht="20.100000000000001" customHeight="1" x14ac:dyDescent="0.4">
      <c r="A71" s="46"/>
      <c r="B71" s="33">
        <v>7</v>
      </c>
      <c r="C71" s="13"/>
      <c r="D71" s="13"/>
      <c r="E71" s="14" t="s">
        <v>62</v>
      </c>
      <c r="F71" s="90"/>
      <c r="G71" s="24"/>
      <c r="H71" s="28">
        <f t="shared" si="38"/>
        <v>2</v>
      </c>
      <c r="I71" s="23" t="s">
        <v>10</v>
      </c>
      <c r="J71" s="52">
        <f t="shared" si="39"/>
        <v>0</v>
      </c>
      <c r="K71" s="22">
        <v>0</v>
      </c>
      <c r="L71" s="23" t="s">
        <v>10</v>
      </c>
      <c r="M71" s="52">
        <f t="shared" si="40"/>
        <v>0</v>
      </c>
      <c r="N71" s="22">
        <v>1</v>
      </c>
      <c r="O71" s="23" t="s">
        <v>10</v>
      </c>
      <c r="P71" s="52">
        <f t="shared" si="41"/>
        <v>0</v>
      </c>
      <c r="Q71" s="22">
        <v>1</v>
      </c>
      <c r="R71" s="23" t="s">
        <v>10</v>
      </c>
      <c r="S71" s="52">
        <f t="shared" si="42"/>
        <v>0</v>
      </c>
      <c r="T71" s="32"/>
    </row>
    <row r="72" spans="1:60" s="44" customFormat="1" ht="20.100000000000001" customHeight="1" x14ac:dyDescent="0.15">
      <c r="A72" s="41">
        <v>12</v>
      </c>
      <c r="B72" s="13"/>
      <c r="C72" s="13"/>
      <c r="D72" s="13"/>
      <c r="E72" s="14" t="s">
        <v>63</v>
      </c>
      <c r="F72" s="90"/>
      <c r="G72" s="24"/>
      <c r="H72" s="28">
        <f t="shared" si="38"/>
        <v>1</v>
      </c>
      <c r="I72" s="23" t="s">
        <v>10</v>
      </c>
      <c r="J72" s="25">
        <f t="shared" si="39"/>
        <v>0</v>
      </c>
      <c r="K72" s="22">
        <v>1</v>
      </c>
      <c r="L72" s="23" t="s">
        <v>10</v>
      </c>
      <c r="M72" s="25">
        <f t="shared" si="40"/>
        <v>0</v>
      </c>
      <c r="N72" s="22">
        <v>0</v>
      </c>
      <c r="O72" s="23" t="s">
        <v>10</v>
      </c>
      <c r="P72" s="25">
        <f t="shared" si="41"/>
        <v>0</v>
      </c>
      <c r="Q72" s="22">
        <v>0</v>
      </c>
      <c r="R72" s="23" t="s">
        <v>10</v>
      </c>
      <c r="S72" s="25">
        <f t="shared" si="42"/>
        <v>0</v>
      </c>
      <c r="T72" s="32"/>
      <c r="U72" s="19"/>
      <c r="V72" s="19"/>
      <c r="W72" s="19"/>
      <c r="X72" s="19"/>
      <c r="Y72" s="19"/>
      <c r="Z72" s="19"/>
      <c r="AA72" s="19"/>
      <c r="AB72" s="19"/>
      <c r="AC72" s="19"/>
      <c r="BB72" s="3"/>
    </row>
    <row r="73" spans="1:60" s="44" customFormat="1" ht="20.100000000000001" customHeight="1" x14ac:dyDescent="0.15">
      <c r="A73" s="43">
        <v>13</v>
      </c>
      <c r="B73" s="13"/>
      <c r="C73" s="13"/>
      <c r="D73" s="13"/>
      <c r="E73" s="14" t="s">
        <v>64</v>
      </c>
      <c r="F73" s="98"/>
      <c r="G73" s="30"/>
      <c r="H73" s="28"/>
      <c r="I73" s="29"/>
      <c r="J73" s="30"/>
      <c r="K73" s="28"/>
      <c r="L73" s="29"/>
      <c r="M73" s="30"/>
      <c r="N73" s="28"/>
      <c r="O73" s="29"/>
      <c r="P73" s="30"/>
      <c r="Q73" s="28"/>
      <c r="R73" s="29"/>
      <c r="S73" s="30"/>
      <c r="T73" s="26"/>
      <c r="U73" s="19"/>
      <c r="V73" s="19"/>
      <c r="W73" s="19"/>
      <c r="X73" s="19"/>
      <c r="Y73" s="19"/>
      <c r="Z73" s="19"/>
      <c r="AA73" s="19"/>
      <c r="AB73" s="19"/>
      <c r="AC73" s="19"/>
      <c r="AJ73" s="3"/>
      <c r="BB73" s="3"/>
    </row>
    <row r="74" spans="1:60" s="44" customFormat="1" ht="20.100000000000001" customHeight="1" x14ac:dyDescent="0.15">
      <c r="A74" s="20"/>
      <c r="B74" s="33">
        <v>1</v>
      </c>
      <c r="C74" s="13"/>
      <c r="D74" s="13"/>
      <c r="E74" s="38" t="s">
        <v>65</v>
      </c>
      <c r="F74" s="90"/>
      <c r="G74" s="24"/>
      <c r="H74" s="28">
        <f>SUM(K74,N74,Q74)</f>
        <v>2</v>
      </c>
      <c r="I74" s="23" t="s">
        <v>10</v>
      </c>
      <c r="J74" s="25">
        <f t="shared" ref="J74:J77" si="43">G74*H74</f>
        <v>0</v>
      </c>
      <c r="K74" s="22">
        <v>0</v>
      </c>
      <c r="L74" s="23" t="s">
        <v>10</v>
      </c>
      <c r="M74" s="25">
        <f t="shared" ref="M74:M77" si="44">G74*K74</f>
        <v>0</v>
      </c>
      <c r="N74" s="22">
        <v>1</v>
      </c>
      <c r="O74" s="23" t="s">
        <v>10</v>
      </c>
      <c r="P74" s="25">
        <f t="shared" ref="P74:P77" si="45">G74*N74</f>
        <v>0</v>
      </c>
      <c r="Q74" s="22">
        <v>1</v>
      </c>
      <c r="R74" s="23" t="s">
        <v>10</v>
      </c>
      <c r="S74" s="25">
        <f t="shared" ref="S74:S77" si="46">G74*Q74</f>
        <v>0</v>
      </c>
      <c r="T74" s="50"/>
      <c r="U74" s="19"/>
      <c r="V74" s="19"/>
      <c r="W74" s="19"/>
      <c r="X74" s="19"/>
      <c r="Y74" s="19"/>
      <c r="Z74" s="19"/>
      <c r="AA74" s="19"/>
      <c r="AB74" s="19"/>
      <c r="AC74" s="19"/>
      <c r="AJ74" s="3"/>
      <c r="BB74" s="3"/>
    </row>
    <row r="75" spans="1:60" s="44" customFormat="1" ht="20.100000000000001" customHeight="1" x14ac:dyDescent="0.15">
      <c r="A75" s="46"/>
      <c r="B75" s="33">
        <v>2</v>
      </c>
      <c r="C75" s="13"/>
      <c r="D75" s="13"/>
      <c r="E75" s="38" t="s">
        <v>66</v>
      </c>
      <c r="F75" s="90"/>
      <c r="G75" s="24"/>
      <c r="H75" s="28">
        <f>SUM(K75,N75,Q75)</f>
        <v>2</v>
      </c>
      <c r="I75" s="23" t="s">
        <v>10</v>
      </c>
      <c r="J75" s="25">
        <f t="shared" si="43"/>
        <v>0</v>
      </c>
      <c r="K75" s="22">
        <v>2</v>
      </c>
      <c r="L75" s="23" t="s">
        <v>10</v>
      </c>
      <c r="M75" s="25">
        <f t="shared" si="44"/>
        <v>0</v>
      </c>
      <c r="N75" s="22">
        <v>0</v>
      </c>
      <c r="O75" s="23" t="s">
        <v>10</v>
      </c>
      <c r="P75" s="25">
        <f t="shared" si="45"/>
        <v>0</v>
      </c>
      <c r="Q75" s="22">
        <v>0</v>
      </c>
      <c r="R75" s="23" t="s">
        <v>10</v>
      </c>
      <c r="S75" s="25">
        <f t="shared" si="46"/>
        <v>0</v>
      </c>
      <c r="T75" s="50"/>
      <c r="U75" s="19"/>
      <c r="V75" s="19"/>
      <c r="W75" s="19"/>
      <c r="X75" s="19"/>
      <c r="Y75" s="19"/>
      <c r="Z75" s="19"/>
      <c r="AA75" s="19"/>
      <c r="AB75" s="19"/>
      <c r="AC75" s="19"/>
      <c r="BB75" s="3"/>
    </row>
    <row r="76" spans="1:60" ht="20.100000000000001" customHeight="1" x14ac:dyDescent="0.15">
      <c r="A76" s="41">
        <v>14</v>
      </c>
      <c r="B76" s="13"/>
      <c r="C76" s="13"/>
      <c r="D76" s="13"/>
      <c r="E76" s="14" t="s">
        <v>67</v>
      </c>
      <c r="F76" s="90"/>
      <c r="G76" s="24"/>
      <c r="H76" s="28">
        <f>SUM(K76,N76,Q76)</f>
        <v>1</v>
      </c>
      <c r="I76" s="23" t="s">
        <v>10</v>
      </c>
      <c r="J76" s="25">
        <f t="shared" si="43"/>
        <v>0</v>
      </c>
      <c r="K76" s="22">
        <v>1</v>
      </c>
      <c r="L76" s="23" t="s">
        <v>10</v>
      </c>
      <c r="M76" s="25">
        <f t="shared" si="44"/>
        <v>0</v>
      </c>
      <c r="N76" s="22">
        <v>0</v>
      </c>
      <c r="O76" s="23" t="s">
        <v>10</v>
      </c>
      <c r="P76" s="25">
        <f t="shared" si="45"/>
        <v>0</v>
      </c>
      <c r="Q76" s="22">
        <v>0</v>
      </c>
      <c r="R76" s="23" t="s">
        <v>10</v>
      </c>
      <c r="S76" s="25">
        <f t="shared" si="46"/>
        <v>0</v>
      </c>
      <c r="T76" s="50"/>
      <c r="U76" s="19"/>
      <c r="V76" s="19"/>
      <c r="W76" s="19"/>
      <c r="X76" s="19"/>
      <c r="Y76" s="19"/>
      <c r="Z76" s="19"/>
      <c r="AA76" s="19"/>
      <c r="AB76" s="19"/>
      <c r="AC76" s="19"/>
    </row>
    <row r="77" spans="1:60" ht="20.100000000000001" customHeight="1" x14ac:dyDescent="0.15">
      <c r="A77" s="41">
        <v>15</v>
      </c>
      <c r="B77" s="13"/>
      <c r="C77" s="13"/>
      <c r="D77" s="13"/>
      <c r="E77" s="51" t="s">
        <v>68</v>
      </c>
      <c r="F77" s="90"/>
      <c r="G77" s="24"/>
      <c r="H77" s="28">
        <f>SUM(K77,N77,Q77)</f>
        <v>19</v>
      </c>
      <c r="I77" s="23" t="s">
        <v>10</v>
      </c>
      <c r="J77" s="25">
        <f t="shared" si="43"/>
        <v>0</v>
      </c>
      <c r="K77" s="22">
        <v>2</v>
      </c>
      <c r="L77" s="23" t="s">
        <v>10</v>
      </c>
      <c r="M77" s="25">
        <f t="shared" si="44"/>
        <v>0</v>
      </c>
      <c r="N77" s="22">
        <v>10</v>
      </c>
      <c r="O77" s="23" t="s">
        <v>10</v>
      </c>
      <c r="P77" s="25">
        <f t="shared" si="45"/>
        <v>0</v>
      </c>
      <c r="Q77" s="22">
        <v>7</v>
      </c>
      <c r="R77" s="23" t="s">
        <v>10</v>
      </c>
      <c r="S77" s="25">
        <f t="shared" si="46"/>
        <v>0</v>
      </c>
      <c r="T77" s="32"/>
      <c r="U77" s="19"/>
      <c r="V77" s="19"/>
      <c r="W77" s="19"/>
      <c r="X77" s="19"/>
      <c r="Y77" s="19"/>
      <c r="Z77" s="19"/>
      <c r="AA77" s="19"/>
      <c r="AB77" s="19"/>
      <c r="AC77" s="19"/>
      <c r="AD77" s="44"/>
      <c r="AE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</row>
    <row r="78" spans="1:60" s="44" customFormat="1" ht="20.100000000000001" customHeight="1" x14ac:dyDescent="0.15">
      <c r="A78" s="43">
        <v>16</v>
      </c>
      <c r="B78" s="27"/>
      <c r="C78" s="27"/>
      <c r="D78" s="27"/>
      <c r="E78" s="42" t="s">
        <v>69</v>
      </c>
      <c r="F78" s="98"/>
      <c r="G78" s="30"/>
      <c r="H78" s="53"/>
      <c r="I78" s="29"/>
      <c r="J78" s="30"/>
      <c r="K78" s="53"/>
      <c r="L78" s="29"/>
      <c r="M78" s="30"/>
      <c r="N78" s="53"/>
      <c r="O78" s="29"/>
      <c r="P78" s="30"/>
      <c r="Q78" s="53"/>
      <c r="R78" s="29"/>
      <c r="S78" s="30"/>
      <c r="T78" s="26"/>
      <c r="U78" s="19"/>
      <c r="V78" s="19"/>
      <c r="W78" s="19"/>
      <c r="X78" s="19"/>
      <c r="Y78" s="19"/>
      <c r="Z78" s="19"/>
      <c r="AA78" s="19"/>
      <c r="AB78" s="19"/>
      <c r="AC78" s="19"/>
      <c r="BB78" s="3"/>
    </row>
    <row r="79" spans="1:60" ht="20.100000000000001" customHeight="1" x14ac:dyDescent="0.15">
      <c r="A79" s="20"/>
      <c r="B79" s="33">
        <v>1</v>
      </c>
      <c r="C79" s="13"/>
      <c r="D79" s="13"/>
      <c r="E79" s="14" t="s">
        <v>70</v>
      </c>
      <c r="F79" s="98"/>
      <c r="G79" s="30"/>
      <c r="H79" s="53"/>
      <c r="I79" s="29"/>
      <c r="J79" s="30"/>
      <c r="K79" s="53"/>
      <c r="L79" s="29"/>
      <c r="M79" s="30"/>
      <c r="N79" s="53"/>
      <c r="O79" s="29"/>
      <c r="P79" s="30"/>
      <c r="Q79" s="53"/>
      <c r="R79" s="29"/>
      <c r="S79" s="30"/>
      <c r="T79" s="26"/>
      <c r="U79" s="19"/>
      <c r="V79" s="19"/>
      <c r="W79" s="19"/>
      <c r="X79" s="19"/>
      <c r="Y79" s="19"/>
      <c r="Z79" s="19"/>
      <c r="AA79" s="19"/>
      <c r="AB79" s="19"/>
      <c r="AC79" s="19"/>
    </row>
    <row r="80" spans="1:60" ht="20.100000000000001" customHeight="1" x14ac:dyDescent="0.15">
      <c r="A80" s="20"/>
      <c r="B80" s="31"/>
      <c r="C80" s="12">
        <v>1</v>
      </c>
      <c r="D80" s="12"/>
      <c r="E80" s="83" t="s">
        <v>71</v>
      </c>
      <c r="F80" s="92"/>
      <c r="G80" s="86"/>
      <c r="H80" s="93">
        <f>SUM(K80,N80,Q80)</f>
        <v>2</v>
      </c>
      <c r="I80" s="85" t="s">
        <v>10</v>
      </c>
      <c r="J80" s="25">
        <f>G80*H80</f>
        <v>0</v>
      </c>
      <c r="K80" s="94">
        <v>2</v>
      </c>
      <c r="L80" s="85" t="s">
        <v>10</v>
      </c>
      <c r="M80" s="25">
        <f>G80*K80</f>
        <v>0</v>
      </c>
      <c r="N80" s="94">
        <v>0</v>
      </c>
      <c r="O80" s="85" t="s">
        <v>10</v>
      </c>
      <c r="P80" s="25">
        <f>G80*N80</f>
        <v>0</v>
      </c>
      <c r="Q80" s="94">
        <v>0</v>
      </c>
      <c r="R80" s="85" t="s">
        <v>10</v>
      </c>
      <c r="S80" s="25">
        <f>G80*Q80</f>
        <v>0</v>
      </c>
      <c r="T80" s="87"/>
      <c r="U80" s="19"/>
      <c r="V80" s="19"/>
      <c r="W80" s="19"/>
      <c r="X80" s="19"/>
      <c r="Y80" s="19"/>
      <c r="Z80" s="19"/>
      <c r="AA80" s="19"/>
      <c r="AB80" s="19"/>
      <c r="AC80" s="19"/>
    </row>
    <row r="81" spans="1:60" ht="20.100000000000001" customHeight="1" x14ac:dyDescent="0.15">
      <c r="A81" s="20"/>
      <c r="B81" s="21">
        <v>2</v>
      </c>
      <c r="C81" s="13"/>
      <c r="D81" s="13"/>
      <c r="E81" s="14" t="s">
        <v>72</v>
      </c>
      <c r="F81" s="98"/>
      <c r="G81" s="30"/>
      <c r="H81" s="53"/>
      <c r="I81" s="29"/>
      <c r="J81" s="30"/>
      <c r="K81" s="53"/>
      <c r="L81" s="29"/>
      <c r="M81" s="30"/>
      <c r="N81" s="53"/>
      <c r="O81" s="29"/>
      <c r="P81" s="30"/>
      <c r="Q81" s="53"/>
      <c r="R81" s="29"/>
      <c r="S81" s="30"/>
      <c r="T81" s="26"/>
      <c r="U81" s="19"/>
      <c r="V81" s="19"/>
      <c r="W81" s="19"/>
      <c r="X81" s="19"/>
      <c r="Y81" s="19"/>
      <c r="Z81" s="19"/>
      <c r="AA81" s="19"/>
      <c r="AB81" s="19"/>
      <c r="AC81" s="19"/>
    </row>
    <row r="82" spans="1:60" ht="20.100000000000001" customHeight="1" x14ac:dyDescent="0.15">
      <c r="A82" s="20"/>
      <c r="B82" s="31"/>
      <c r="C82" s="13">
        <v>1</v>
      </c>
      <c r="D82" s="13"/>
      <c r="E82" s="14" t="s">
        <v>71</v>
      </c>
      <c r="F82" s="90"/>
      <c r="G82" s="24"/>
      <c r="H82" s="28">
        <f>SUM(K82,N82,Q82)</f>
        <v>15</v>
      </c>
      <c r="I82" s="23" t="s">
        <v>10</v>
      </c>
      <c r="J82" s="25">
        <f>G82*H82</f>
        <v>0</v>
      </c>
      <c r="K82" s="54">
        <v>0</v>
      </c>
      <c r="L82" s="23" t="s">
        <v>10</v>
      </c>
      <c r="M82" s="25">
        <f>G82*K82</f>
        <v>0</v>
      </c>
      <c r="N82" s="54">
        <v>9</v>
      </c>
      <c r="O82" s="23" t="s">
        <v>10</v>
      </c>
      <c r="P82" s="25">
        <f>G82*N82</f>
        <v>0</v>
      </c>
      <c r="Q82" s="54">
        <v>6</v>
      </c>
      <c r="R82" s="23" t="s">
        <v>10</v>
      </c>
      <c r="S82" s="25">
        <f>G82*Q82</f>
        <v>0</v>
      </c>
      <c r="T82" s="50"/>
      <c r="U82" s="19"/>
      <c r="V82" s="19"/>
      <c r="W82" s="19"/>
      <c r="X82" s="19"/>
      <c r="Y82" s="19"/>
      <c r="Z82" s="19"/>
      <c r="AA82" s="19"/>
      <c r="AB82" s="19"/>
      <c r="AC82" s="19"/>
    </row>
    <row r="83" spans="1:60" s="44" customFormat="1" ht="20.100000000000001" customHeight="1" x14ac:dyDescent="0.15">
      <c r="A83" s="43">
        <v>17</v>
      </c>
      <c r="B83" s="27"/>
      <c r="C83" s="27"/>
      <c r="D83" s="27"/>
      <c r="E83" s="42" t="s">
        <v>73</v>
      </c>
      <c r="F83" s="98"/>
      <c r="G83" s="30"/>
      <c r="H83" s="53"/>
      <c r="I83" s="29"/>
      <c r="J83" s="30"/>
      <c r="K83" s="53"/>
      <c r="L83" s="29"/>
      <c r="M83" s="30"/>
      <c r="N83" s="53"/>
      <c r="O83" s="29"/>
      <c r="P83" s="30"/>
      <c r="Q83" s="53"/>
      <c r="R83" s="29"/>
      <c r="S83" s="30"/>
      <c r="T83" s="26"/>
      <c r="U83" s="19"/>
      <c r="V83" s="19"/>
      <c r="W83" s="19"/>
      <c r="X83" s="19"/>
      <c r="Y83" s="19"/>
      <c r="Z83" s="19"/>
      <c r="AA83" s="19"/>
      <c r="AB83" s="19"/>
      <c r="AC83" s="19"/>
      <c r="BB83" s="3"/>
    </row>
    <row r="84" spans="1:60" s="44" customFormat="1" ht="20.100000000000001" customHeight="1" x14ac:dyDescent="0.15">
      <c r="A84" s="20"/>
      <c r="B84" s="33">
        <v>1</v>
      </c>
      <c r="C84" s="13"/>
      <c r="D84" s="13"/>
      <c r="E84" s="14" t="s">
        <v>74</v>
      </c>
      <c r="F84" s="90"/>
      <c r="G84" s="24"/>
      <c r="H84" s="28">
        <f>SUM(K84,N84,Q84)</f>
        <v>1</v>
      </c>
      <c r="I84" s="23" t="s">
        <v>10</v>
      </c>
      <c r="J84" s="25">
        <f t="shared" ref="J84:J85" si="47">G84*H84</f>
        <v>0</v>
      </c>
      <c r="K84" s="55">
        <v>1</v>
      </c>
      <c r="L84" s="23" t="s">
        <v>10</v>
      </c>
      <c r="M84" s="25">
        <f t="shared" ref="M84:M85" si="48">G84*K84</f>
        <v>0</v>
      </c>
      <c r="N84" s="55">
        <v>0</v>
      </c>
      <c r="O84" s="23" t="s">
        <v>10</v>
      </c>
      <c r="P84" s="25">
        <f t="shared" ref="P84:P85" si="49">G84*N84</f>
        <v>0</v>
      </c>
      <c r="Q84" s="55">
        <v>0</v>
      </c>
      <c r="R84" s="23" t="s">
        <v>10</v>
      </c>
      <c r="S84" s="25">
        <f t="shared" ref="S84:S85" si="50">G84*Q84</f>
        <v>0</v>
      </c>
      <c r="T84" s="50"/>
      <c r="U84" s="19"/>
      <c r="V84" s="19"/>
      <c r="W84" s="19"/>
      <c r="X84" s="19"/>
      <c r="Y84" s="19"/>
      <c r="Z84" s="19"/>
      <c r="AA84" s="19"/>
      <c r="AB84" s="19"/>
      <c r="AC84" s="19"/>
      <c r="AY84" s="3"/>
      <c r="AZ84" s="3"/>
      <c r="BB84" s="3"/>
      <c r="BC84" s="3"/>
      <c r="BD84" s="3"/>
      <c r="BE84" s="3"/>
      <c r="BF84" s="3"/>
      <c r="BG84" s="3"/>
      <c r="BH84" s="3"/>
    </row>
    <row r="85" spans="1:60" ht="20.100000000000001" customHeight="1" x14ac:dyDescent="0.15">
      <c r="A85" s="20"/>
      <c r="B85" s="21">
        <v>2</v>
      </c>
      <c r="C85" s="13"/>
      <c r="D85" s="13"/>
      <c r="E85" s="14" t="s">
        <v>75</v>
      </c>
      <c r="F85" s="90"/>
      <c r="G85" s="24"/>
      <c r="H85" s="28">
        <f>SUM(K85,N85,Q85)</f>
        <v>15</v>
      </c>
      <c r="I85" s="23" t="s">
        <v>10</v>
      </c>
      <c r="J85" s="25">
        <f t="shared" si="47"/>
        <v>0</v>
      </c>
      <c r="K85" s="55">
        <v>0</v>
      </c>
      <c r="L85" s="23" t="s">
        <v>10</v>
      </c>
      <c r="M85" s="25">
        <f t="shared" si="48"/>
        <v>0</v>
      </c>
      <c r="N85" s="55">
        <v>9</v>
      </c>
      <c r="O85" s="23" t="s">
        <v>10</v>
      </c>
      <c r="P85" s="25">
        <f t="shared" si="49"/>
        <v>0</v>
      </c>
      <c r="Q85" s="55">
        <v>6</v>
      </c>
      <c r="R85" s="23" t="s">
        <v>10</v>
      </c>
      <c r="S85" s="25">
        <f t="shared" si="50"/>
        <v>0</v>
      </c>
      <c r="T85" s="50"/>
      <c r="U85" s="19"/>
      <c r="V85" s="19"/>
      <c r="W85" s="19"/>
      <c r="X85" s="19"/>
      <c r="Y85" s="19"/>
      <c r="Z85" s="19"/>
      <c r="AA85" s="19"/>
      <c r="AB85" s="19"/>
      <c r="AC85" s="19"/>
      <c r="AD85" s="44"/>
      <c r="AE85" s="44"/>
      <c r="AJ85" s="44"/>
      <c r="AY85" s="44"/>
      <c r="AZ85" s="44"/>
      <c r="BC85" s="44"/>
      <c r="BD85" s="44"/>
      <c r="BE85" s="44"/>
      <c r="BF85" s="44"/>
      <c r="BG85" s="44"/>
      <c r="BH85" s="44"/>
    </row>
    <row r="86" spans="1:60" s="44" customFormat="1" ht="20.100000000000001" customHeight="1" x14ac:dyDescent="0.15">
      <c r="A86" s="43">
        <v>18</v>
      </c>
      <c r="B86" s="13"/>
      <c r="C86" s="13"/>
      <c r="D86" s="13"/>
      <c r="E86" s="14" t="s">
        <v>76</v>
      </c>
      <c r="F86" s="98"/>
      <c r="G86" s="30"/>
      <c r="H86" s="28"/>
      <c r="I86" s="29"/>
      <c r="J86" s="30"/>
      <c r="K86" s="28"/>
      <c r="L86" s="29"/>
      <c r="M86" s="30"/>
      <c r="N86" s="28"/>
      <c r="O86" s="29"/>
      <c r="P86" s="30"/>
      <c r="Q86" s="28"/>
      <c r="R86" s="29"/>
      <c r="S86" s="30"/>
      <c r="T86" s="26"/>
      <c r="U86" s="19"/>
      <c r="V86" s="19"/>
      <c r="W86" s="19"/>
      <c r="X86" s="19"/>
      <c r="Y86" s="19"/>
      <c r="Z86" s="19"/>
      <c r="AA86" s="19"/>
      <c r="AB86" s="19"/>
      <c r="AC86" s="19"/>
      <c r="BB86" s="3"/>
    </row>
    <row r="87" spans="1:60" s="44" customFormat="1" ht="20.100000000000001" customHeight="1" x14ac:dyDescent="0.15">
      <c r="A87" s="20"/>
      <c r="B87" s="33">
        <v>1</v>
      </c>
      <c r="C87" s="13"/>
      <c r="D87" s="13"/>
      <c r="E87" s="14" t="s">
        <v>77</v>
      </c>
      <c r="F87" s="90"/>
      <c r="G87" s="24"/>
      <c r="H87" s="28">
        <f>SUM(K87,N87,Q87)</f>
        <v>1</v>
      </c>
      <c r="I87" s="23" t="s">
        <v>10</v>
      </c>
      <c r="J87" s="25">
        <f t="shared" ref="J87:J89" si="51">G87*H87</f>
        <v>0</v>
      </c>
      <c r="K87" s="22">
        <v>1</v>
      </c>
      <c r="L87" s="23" t="s">
        <v>10</v>
      </c>
      <c r="M87" s="25">
        <f t="shared" ref="M87:M89" si="52">G87*K87</f>
        <v>0</v>
      </c>
      <c r="N87" s="22">
        <v>0</v>
      </c>
      <c r="O87" s="23" t="s">
        <v>10</v>
      </c>
      <c r="P87" s="25">
        <f t="shared" ref="P87:P89" si="53">G87*N87</f>
        <v>0</v>
      </c>
      <c r="Q87" s="22">
        <v>0</v>
      </c>
      <c r="R87" s="23" t="s">
        <v>10</v>
      </c>
      <c r="S87" s="25">
        <f t="shared" ref="S87:S89" si="54">G87*Q87</f>
        <v>0</v>
      </c>
      <c r="T87" s="50"/>
      <c r="U87" s="19"/>
      <c r="V87" s="19"/>
      <c r="W87" s="19"/>
      <c r="X87" s="19"/>
      <c r="Y87" s="19"/>
      <c r="Z87" s="19"/>
      <c r="AA87" s="19"/>
      <c r="AB87" s="19"/>
      <c r="AC87" s="19"/>
      <c r="AY87" s="3"/>
      <c r="AZ87" s="3"/>
      <c r="BB87" s="3"/>
      <c r="BC87" s="3"/>
      <c r="BD87" s="3"/>
      <c r="BE87" s="3"/>
      <c r="BF87" s="3"/>
      <c r="BG87" s="3"/>
      <c r="BH87" s="3"/>
    </row>
    <row r="88" spans="1:60" ht="20.100000000000001" customHeight="1" x14ac:dyDescent="0.15">
      <c r="A88" s="20"/>
      <c r="B88" s="13">
        <v>2</v>
      </c>
      <c r="C88" s="13"/>
      <c r="D88" s="13"/>
      <c r="E88" s="14" t="s">
        <v>78</v>
      </c>
      <c r="F88" s="90"/>
      <c r="G88" s="24"/>
      <c r="H88" s="28">
        <f>SUM(K88,N88,Q88)</f>
        <v>2</v>
      </c>
      <c r="I88" s="23" t="s">
        <v>10</v>
      </c>
      <c r="J88" s="25">
        <f t="shared" si="51"/>
        <v>0</v>
      </c>
      <c r="K88" s="56">
        <v>2</v>
      </c>
      <c r="L88" s="23" t="s">
        <v>10</v>
      </c>
      <c r="M88" s="25">
        <f t="shared" si="52"/>
        <v>0</v>
      </c>
      <c r="N88" s="56">
        <v>0</v>
      </c>
      <c r="O88" s="23" t="s">
        <v>10</v>
      </c>
      <c r="P88" s="25">
        <f t="shared" si="53"/>
        <v>0</v>
      </c>
      <c r="Q88" s="56">
        <v>0</v>
      </c>
      <c r="R88" s="23" t="s">
        <v>10</v>
      </c>
      <c r="S88" s="25">
        <f t="shared" si="54"/>
        <v>0</v>
      </c>
      <c r="T88" s="50"/>
      <c r="U88" s="19"/>
      <c r="V88" s="19"/>
      <c r="W88" s="19"/>
      <c r="X88" s="19"/>
      <c r="Y88" s="19"/>
      <c r="Z88" s="19"/>
      <c r="AA88" s="19"/>
      <c r="AB88" s="19"/>
      <c r="AC88" s="19"/>
    </row>
    <row r="89" spans="1:60" s="44" customFormat="1" ht="20.100000000000001" customHeight="1" x14ac:dyDescent="0.15">
      <c r="A89" s="43">
        <v>19</v>
      </c>
      <c r="B89" s="27"/>
      <c r="C89" s="27"/>
      <c r="D89" s="27"/>
      <c r="E89" s="42" t="s">
        <v>79</v>
      </c>
      <c r="F89" s="90"/>
      <c r="G89" s="24"/>
      <c r="H89" s="28">
        <f>SUM(K89,N89,Q89)</f>
        <v>3</v>
      </c>
      <c r="I89" s="23" t="s">
        <v>10</v>
      </c>
      <c r="J89" s="25">
        <f t="shared" si="51"/>
        <v>0</v>
      </c>
      <c r="K89" s="22">
        <v>3</v>
      </c>
      <c r="L89" s="23" t="s">
        <v>10</v>
      </c>
      <c r="M89" s="25">
        <f t="shared" si="52"/>
        <v>0</v>
      </c>
      <c r="N89" s="22">
        <v>0</v>
      </c>
      <c r="O89" s="23" t="s">
        <v>10</v>
      </c>
      <c r="P89" s="25">
        <f t="shared" si="53"/>
        <v>0</v>
      </c>
      <c r="Q89" s="22">
        <v>0</v>
      </c>
      <c r="R89" s="23" t="s">
        <v>10</v>
      </c>
      <c r="S89" s="25">
        <f t="shared" si="54"/>
        <v>0</v>
      </c>
      <c r="T89" s="32"/>
      <c r="U89" s="19"/>
      <c r="V89" s="19"/>
      <c r="W89" s="19"/>
      <c r="X89" s="19"/>
      <c r="Y89" s="19"/>
      <c r="Z89" s="19"/>
      <c r="AA89" s="19"/>
      <c r="AB89" s="19"/>
      <c r="AC89" s="19"/>
      <c r="BB89" s="3"/>
    </row>
    <row r="90" spans="1:60" s="44" customFormat="1" ht="20.100000000000001" customHeight="1" x14ac:dyDescent="0.15">
      <c r="A90" s="43">
        <v>20</v>
      </c>
      <c r="B90" s="13"/>
      <c r="C90" s="27"/>
      <c r="D90" s="27"/>
      <c r="E90" s="14" t="s">
        <v>80</v>
      </c>
      <c r="F90" s="98"/>
      <c r="G90" s="57"/>
      <c r="H90" s="28"/>
      <c r="I90" s="29"/>
      <c r="J90" s="58"/>
      <c r="K90" s="28"/>
      <c r="L90" s="29"/>
      <c r="M90" s="58"/>
      <c r="N90" s="28"/>
      <c r="O90" s="29"/>
      <c r="P90" s="58"/>
      <c r="Q90" s="28"/>
      <c r="R90" s="29"/>
      <c r="S90" s="58"/>
      <c r="T90" s="32"/>
      <c r="U90" s="19"/>
      <c r="V90" s="19"/>
      <c r="W90" s="19"/>
      <c r="X90" s="19"/>
      <c r="Y90" s="19"/>
      <c r="Z90" s="19"/>
      <c r="AA90" s="19"/>
      <c r="AB90" s="19"/>
      <c r="AC90" s="19"/>
      <c r="BB90" s="3"/>
    </row>
    <row r="91" spans="1:60" ht="20.100000000000001" customHeight="1" x14ac:dyDescent="0.15">
      <c r="A91" s="11"/>
      <c r="B91" s="33">
        <v>1</v>
      </c>
      <c r="C91" s="13"/>
      <c r="D91" s="13"/>
      <c r="E91" s="14" t="s">
        <v>81</v>
      </c>
      <c r="F91" s="90"/>
      <c r="G91" s="24"/>
      <c r="H91" s="28">
        <f>SUM(K91,N91,Q91)</f>
        <v>8</v>
      </c>
      <c r="I91" s="23" t="s">
        <v>10</v>
      </c>
      <c r="J91" s="25">
        <f t="shared" ref="J91:J92" si="55">G91*H91</f>
        <v>0</v>
      </c>
      <c r="K91" s="22">
        <v>0</v>
      </c>
      <c r="L91" s="23" t="s">
        <v>10</v>
      </c>
      <c r="M91" s="25">
        <f t="shared" ref="M91:M92" si="56">G91*K91</f>
        <v>0</v>
      </c>
      <c r="N91" s="22">
        <v>4</v>
      </c>
      <c r="O91" s="23" t="s">
        <v>10</v>
      </c>
      <c r="P91" s="25">
        <f t="shared" ref="P91:P92" si="57">G91*N91</f>
        <v>0</v>
      </c>
      <c r="Q91" s="22">
        <v>4</v>
      </c>
      <c r="R91" s="23" t="s">
        <v>10</v>
      </c>
      <c r="S91" s="25">
        <f t="shared" ref="S91:S92" si="58">G91*Q91</f>
        <v>0</v>
      </c>
      <c r="T91" s="32"/>
      <c r="U91" s="19"/>
      <c r="V91" s="19"/>
      <c r="W91" s="19"/>
      <c r="X91" s="19"/>
      <c r="Y91" s="19"/>
      <c r="Z91" s="19"/>
      <c r="AA91" s="19"/>
      <c r="AB91" s="19"/>
      <c r="AC91" s="19"/>
    </row>
    <row r="92" spans="1:60" ht="20.100000000000001" customHeight="1" x14ac:dyDescent="0.15">
      <c r="A92" s="11"/>
      <c r="B92" s="33">
        <v>2</v>
      </c>
      <c r="C92" s="13"/>
      <c r="D92" s="13"/>
      <c r="E92" s="14" t="s">
        <v>82</v>
      </c>
      <c r="F92" s="90"/>
      <c r="G92" s="24"/>
      <c r="H92" s="28">
        <f>SUM(K92,N92,Q92)</f>
        <v>8</v>
      </c>
      <c r="I92" s="23" t="s">
        <v>10</v>
      </c>
      <c r="J92" s="25">
        <f t="shared" si="55"/>
        <v>0</v>
      </c>
      <c r="K92" s="22">
        <v>0</v>
      </c>
      <c r="L92" s="23" t="s">
        <v>10</v>
      </c>
      <c r="M92" s="25">
        <f t="shared" si="56"/>
        <v>0</v>
      </c>
      <c r="N92" s="22">
        <v>4</v>
      </c>
      <c r="O92" s="23" t="s">
        <v>10</v>
      </c>
      <c r="P92" s="25">
        <f t="shared" si="57"/>
        <v>0</v>
      </c>
      <c r="Q92" s="22">
        <v>4</v>
      </c>
      <c r="R92" s="23" t="s">
        <v>10</v>
      </c>
      <c r="S92" s="25">
        <f t="shared" si="58"/>
        <v>0</v>
      </c>
      <c r="T92" s="50"/>
      <c r="U92" s="19"/>
      <c r="V92" s="19"/>
      <c r="W92" s="19"/>
      <c r="X92" s="19"/>
      <c r="Y92" s="19"/>
      <c r="Z92" s="19"/>
      <c r="AA92" s="19"/>
      <c r="AB92" s="19"/>
      <c r="AC92" s="19"/>
    </row>
    <row r="93" spans="1:60" ht="20.100000000000001" customHeight="1" x14ac:dyDescent="0.15">
      <c r="A93" s="43">
        <v>21</v>
      </c>
      <c r="B93" s="13"/>
      <c r="C93" s="27"/>
      <c r="D93" s="27"/>
      <c r="E93" s="14" t="s">
        <v>83</v>
      </c>
      <c r="F93" s="98"/>
      <c r="G93" s="97"/>
      <c r="H93" s="28"/>
      <c r="I93" s="29"/>
      <c r="J93" s="58"/>
      <c r="K93" s="28"/>
      <c r="L93" s="29"/>
      <c r="M93" s="58"/>
      <c r="N93" s="28"/>
      <c r="O93" s="29"/>
      <c r="P93" s="58"/>
      <c r="Q93" s="28"/>
      <c r="R93" s="29"/>
      <c r="S93" s="58"/>
      <c r="T93" s="32"/>
      <c r="U93" s="19"/>
      <c r="V93" s="19"/>
      <c r="W93" s="19"/>
      <c r="X93" s="19"/>
      <c r="Y93" s="19"/>
      <c r="Z93" s="19"/>
      <c r="AA93" s="19"/>
      <c r="AB93" s="19"/>
      <c r="AC93" s="19"/>
    </row>
    <row r="94" spans="1:60" ht="20.100000000000001" customHeight="1" x14ac:dyDescent="0.15">
      <c r="A94" s="11"/>
      <c r="B94" s="33">
        <v>1</v>
      </c>
      <c r="C94" s="13"/>
      <c r="D94" s="13"/>
      <c r="E94" s="14" t="s">
        <v>84</v>
      </c>
      <c r="F94" s="90"/>
      <c r="G94" s="24"/>
      <c r="H94" s="28">
        <f>SUM(K94,N94,Q94)</f>
        <v>1</v>
      </c>
      <c r="I94" s="23" t="s">
        <v>10</v>
      </c>
      <c r="J94" s="25">
        <f t="shared" ref="J94:J96" si="59">G94*H94</f>
        <v>0</v>
      </c>
      <c r="K94" s="22">
        <v>1</v>
      </c>
      <c r="L94" s="23" t="s">
        <v>10</v>
      </c>
      <c r="M94" s="25">
        <f t="shared" ref="M94:M96" si="60">G94*K94</f>
        <v>0</v>
      </c>
      <c r="N94" s="22">
        <v>0</v>
      </c>
      <c r="O94" s="23" t="s">
        <v>10</v>
      </c>
      <c r="P94" s="25">
        <f t="shared" ref="P94:P96" si="61">G94*N94</f>
        <v>0</v>
      </c>
      <c r="Q94" s="22">
        <v>0</v>
      </c>
      <c r="R94" s="23" t="s">
        <v>10</v>
      </c>
      <c r="S94" s="25">
        <f t="shared" ref="S94:S96" si="62">G94*Q94</f>
        <v>0</v>
      </c>
      <c r="T94" s="32"/>
      <c r="U94" s="19"/>
      <c r="V94" s="19"/>
      <c r="W94" s="19"/>
      <c r="X94" s="19"/>
      <c r="Y94" s="19"/>
      <c r="Z94" s="19"/>
      <c r="AA94" s="19"/>
      <c r="AB94" s="19"/>
      <c r="AC94" s="19"/>
    </row>
    <row r="95" spans="1:60" ht="20.100000000000001" customHeight="1" x14ac:dyDescent="0.15">
      <c r="A95" s="11"/>
      <c r="B95" s="33">
        <v>2</v>
      </c>
      <c r="C95" s="13"/>
      <c r="D95" s="13"/>
      <c r="E95" s="14" t="s">
        <v>42</v>
      </c>
      <c r="F95" s="90"/>
      <c r="G95" s="24"/>
      <c r="H95" s="28">
        <f>SUM(K95,N95,Q95)</f>
        <v>19</v>
      </c>
      <c r="I95" s="23" t="s">
        <v>10</v>
      </c>
      <c r="J95" s="25">
        <f t="shared" si="59"/>
        <v>0</v>
      </c>
      <c r="K95" s="22">
        <v>1</v>
      </c>
      <c r="L95" s="23" t="s">
        <v>10</v>
      </c>
      <c r="M95" s="25">
        <f t="shared" si="60"/>
        <v>0</v>
      </c>
      <c r="N95" s="22">
        <v>11</v>
      </c>
      <c r="O95" s="23" t="s">
        <v>10</v>
      </c>
      <c r="P95" s="25">
        <f t="shared" si="61"/>
        <v>0</v>
      </c>
      <c r="Q95" s="22">
        <v>7</v>
      </c>
      <c r="R95" s="23" t="s">
        <v>10</v>
      </c>
      <c r="S95" s="25">
        <f t="shared" si="62"/>
        <v>0</v>
      </c>
      <c r="T95" s="50"/>
      <c r="U95" s="19"/>
      <c r="V95" s="19"/>
      <c r="W95" s="19"/>
      <c r="X95" s="19"/>
      <c r="Y95" s="19"/>
      <c r="Z95" s="19"/>
      <c r="AA95" s="19"/>
      <c r="AB95" s="19"/>
      <c r="AC95" s="19"/>
    </row>
    <row r="96" spans="1:60" ht="20.100000000000001" customHeight="1" x14ac:dyDescent="0.15">
      <c r="A96" s="59"/>
      <c r="B96" s="33">
        <v>3</v>
      </c>
      <c r="C96" s="13"/>
      <c r="D96" s="13"/>
      <c r="E96" s="14" t="s">
        <v>85</v>
      </c>
      <c r="F96" s="90"/>
      <c r="G96" s="24"/>
      <c r="H96" s="28">
        <f>SUM(K96,N96,Q96)</f>
        <v>19</v>
      </c>
      <c r="I96" s="23" t="s">
        <v>10</v>
      </c>
      <c r="J96" s="25">
        <f t="shared" si="59"/>
        <v>0</v>
      </c>
      <c r="K96" s="22">
        <v>1</v>
      </c>
      <c r="L96" s="23" t="s">
        <v>10</v>
      </c>
      <c r="M96" s="25">
        <f t="shared" si="60"/>
        <v>0</v>
      </c>
      <c r="N96" s="22">
        <v>11</v>
      </c>
      <c r="O96" s="23" t="s">
        <v>10</v>
      </c>
      <c r="P96" s="25">
        <f t="shared" si="61"/>
        <v>0</v>
      </c>
      <c r="Q96" s="22">
        <v>7</v>
      </c>
      <c r="R96" s="23" t="s">
        <v>10</v>
      </c>
      <c r="S96" s="25">
        <f t="shared" si="62"/>
        <v>0</v>
      </c>
      <c r="T96" s="32"/>
      <c r="U96" s="19"/>
      <c r="V96" s="19"/>
      <c r="W96" s="19"/>
      <c r="X96" s="19"/>
      <c r="Y96" s="19"/>
      <c r="Z96" s="19"/>
      <c r="AA96" s="19"/>
      <c r="AB96" s="19"/>
      <c r="AC96" s="19"/>
    </row>
    <row r="97" spans="1:54" ht="20.100000000000001" customHeight="1" x14ac:dyDescent="0.15">
      <c r="A97" s="43">
        <v>22</v>
      </c>
      <c r="B97" s="13"/>
      <c r="C97" s="13"/>
      <c r="D97" s="13"/>
      <c r="E97" s="14" t="s">
        <v>86</v>
      </c>
      <c r="F97" s="98"/>
      <c r="G97" s="57"/>
      <c r="H97" s="28"/>
      <c r="I97" s="29"/>
      <c r="J97" s="58"/>
      <c r="K97" s="28"/>
      <c r="L97" s="29"/>
      <c r="M97" s="58"/>
      <c r="N97" s="28"/>
      <c r="O97" s="29"/>
      <c r="P97" s="58"/>
      <c r="Q97" s="28"/>
      <c r="R97" s="29"/>
      <c r="S97" s="58"/>
      <c r="T97" s="32"/>
      <c r="U97" s="19"/>
      <c r="V97" s="19"/>
      <c r="W97" s="19"/>
      <c r="X97" s="19"/>
      <c r="Y97" s="19"/>
      <c r="Z97" s="19"/>
      <c r="AA97" s="19"/>
      <c r="AB97" s="19"/>
      <c r="AC97" s="19"/>
    </row>
    <row r="98" spans="1:54" s="44" customFormat="1" ht="20.100000000000001" customHeight="1" x14ac:dyDescent="0.15">
      <c r="A98" s="20"/>
      <c r="B98" s="33">
        <v>1</v>
      </c>
      <c r="C98" s="13"/>
      <c r="D98" s="13"/>
      <c r="E98" s="14" t="s">
        <v>87</v>
      </c>
      <c r="F98" s="90"/>
      <c r="G98" s="24"/>
      <c r="H98" s="28">
        <f>SUM(K98,N98,Q98)</f>
        <v>1</v>
      </c>
      <c r="I98" s="23" t="s">
        <v>10</v>
      </c>
      <c r="J98" s="25">
        <f t="shared" ref="J98:J100" si="63">G98*H98</f>
        <v>0</v>
      </c>
      <c r="K98" s="22">
        <v>1</v>
      </c>
      <c r="L98" s="23" t="s">
        <v>10</v>
      </c>
      <c r="M98" s="25">
        <f t="shared" ref="M98:M100" si="64">G98*K98</f>
        <v>0</v>
      </c>
      <c r="N98" s="22">
        <v>0</v>
      </c>
      <c r="O98" s="23" t="s">
        <v>10</v>
      </c>
      <c r="P98" s="25">
        <f t="shared" ref="P98:P100" si="65">G98*N98</f>
        <v>0</v>
      </c>
      <c r="Q98" s="22">
        <v>0</v>
      </c>
      <c r="R98" s="23" t="s">
        <v>10</v>
      </c>
      <c r="S98" s="25">
        <f t="shared" ref="S98:S100" si="66">G98*Q98</f>
        <v>0</v>
      </c>
      <c r="T98" s="32"/>
      <c r="U98" s="19"/>
      <c r="V98" s="19"/>
      <c r="W98" s="19"/>
      <c r="X98" s="19"/>
      <c r="Y98" s="19"/>
      <c r="Z98" s="19"/>
      <c r="AA98" s="19"/>
      <c r="AB98" s="19"/>
      <c r="AC98" s="19"/>
      <c r="BB98" s="3"/>
    </row>
    <row r="99" spans="1:54" s="44" customFormat="1" ht="20.100000000000001" customHeight="1" x14ac:dyDescent="0.15">
      <c r="A99" s="20"/>
      <c r="B99" s="21">
        <v>2</v>
      </c>
      <c r="C99" s="13"/>
      <c r="D99" s="13"/>
      <c r="E99" s="14" t="s">
        <v>88</v>
      </c>
      <c r="F99" s="90"/>
      <c r="G99" s="24"/>
      <c r="H99" s="28">
        <f>SUM(K99,N99,Q99)</f>
        <v>52</v>
      </c>
      <c r="I99" s="23" t="s">
        <v>10</v>
      </c>
      <c r="J99" s="25">
        <f t="shared" si="63"/>
        <v>0</v>
      </c>
      <c r="K99" s="22">
        <v>9</v>
      </c>
      <c r="L99" s="23" t="s">
        <v>10</v>
      </c>
      <c r="M99" s="25">
        <f t="shared" si="64"/>
        <v>0</v>
      </c>
      <c r="N99" s="22">
        <v>26</v>
      </c>
      <c r="O99" s="23" t="s">
        <v>10</v>
      </c>
      <c r="P99" s="25">
        <f t="shared" si="65"/>
        <v>0</v>
      </c>
      <c r="Q99" s="22">
        <v>17</v>
      </c>
      <c r="R99" s="23" t="s">
        <v>10</v>
      </c>
      <c r="S99" s="25">
        <f t="shared" si="66"/>
        <v>0</v>
      </c>
      <c r="T99" s="50"/>
      <c r="U99" s="19"/>
      <c r="V99" s="19"/>
      <c r="W99" s="19"/>
      <c r="X99" s="19"/>
      <c r="Y99" s="19"/>
      <c r="Z99" s="19"/>
      <c r="AA99" s="19"/>
      <c r="AB99" s="19"/>
      <c r="AC99" s="19"/>
      <c r="BB99" s="3"/>
    </row>
    <row r="100" spans="1:54" s="44" customFormat="1" ht="20.100000000000001" customHeight="1" x14ac:dyDescent="0.15">
      <c r="A100" s="20"/>
      <c r="B100" s="21">
        <v>3</v>
      </c>
      <c r="C100" s="13"/>
      <c r="D100" s="13"/>
      <c r="E100" s="14" t="s">
        <v>199</v>
      </c>
      <c r="F100" s="90"/>
      <c r="G100" s="24"/>
      <c r="H100" s="28">
        <f>SUM(K100,N100,Q100)</f>
        <v>17</v>
      </c>
      <c r="I100" s="23" t="s">
        <v>10</v>
      </c>
      <c r="J100" s="25">
        <f t="shared" si="63"/>
        <v>0</v>
      </c>
      <c r="K100" s="22">
        <v>0</v>
      </c>
      <c r="L100" s="23" t="s">
        <v>10</v>
      </c>
      <c r="M100" s="25">
        <f t="shared" si="64"/>
        <v>0</v>
      </c>
      <c r="N100" s="22">
        <v>9</v>
      </c>
      <c r="O100" s="23" t="s">
        <v>10</v>
      </c>
      <c r="P100" s="25">
        <f t="shared" si="65"/>
        <v>0</v>
      </c>
      <c r="Q100" s="22">
        <v>8</v>
      </c>
      <c r="R100" s="23" t="s">
        <v>10</v>
      </c>
      <c r="S100" s="25">
        <f t="shared" si="66"/>
        <v>0</v>
      </c>
      <c r="T100" s="50"/>
      <c r="U100" s="19"/>
      <c r="V100" s="19"/>
      <c r="W100" s="19"/>
      <c r="X100" s="19"/>
      <c r="Y100" s="19"/>
      <c r="Z100" s="19"/>
      <c r="AA100" s="19"/>
      <c r="AB100" s="19"/>
      <c r="AC100" s="19"/>
      <c r="BB100" s="3"/>
    </row>
    <row r="101" spans="1:54" s="44" customFormat="1" ht="20.100000000000001" customHeight="1" x14ac:dyDescent="0.15">
      <c r="A101" s="43">
        <v>23</v>
      </c>
      <c r="B101" s="27"/>
      <c r="C101" s="13"/>
      <c r="D101" s="13"/>
      <c r="E101" s="14" t="s">
        <v>89</v>
      </c>
      <c r="F101" s="98"/>
      <c r="G101" s="57"/>
      <c r="H101" s="28"/>
      <c r="I101" s="29"/>
      <c r="J101" s="58"/>
      <c r="K101" s="28"/>
      <c r="L101" s="29"/>
      <c r="M101" s="58"/>
      <c r="N101" s="28"/>
      <c r="O101" s="29"/>
      <c r="P101" s="58"/>
      <c r="Q101" s="28"/>
      <c r="R101" s="29"/>
      <c r="S101" s="58"/>
      <c r="T101" s="32"/>
      <c r="U101" s="19"/>
      <c r="V101" s="19"/>
      <c r="W101" s="19"/>
      <c r="X101" s="19"/>
      <c r="Y101" s="19"/>
      <c r="Z101" s="19"/>
      <c r="AA101" s="19"/>
      <c r="AB101" s="19"/>
      <c r="AC101" s="19"/>
      <c r="BB101" s="3"/>
    </row>
    <row r="102" spans="1:54" ht="20.100000000000001" customHeight="1" x14ac:dyDescent="0.15">
      <c r="A102" s="20"/>
      <c r="B102" s="13">
        <v>1</v>
      </c>
      <c r="C102" s="13"/>
      <c r="D102" s="13"/>
      <c r="E102" s="14" t="s">
        <v>90</v>
      </c>
      <c r="F102" s="90"/>
      <c r="G102" s="24"/>
      <c r="H102" s="28">
        <f t="shared" ref="H102:H107" si="67">SUM(K102,N102,Q102)</f>
        <v>7</v>
      </c>
      <c r="I102" s="23" t="s">
        <v>10</v>
      </c>
      <c r="J102" s="25">
        <f t="shared" ref="J102:J107" si="68">G102*H102</f>
        <v>0</v>
      </c>
      <c r="K102" s="54">
        <v>0</v>
      </c>
      <c r="L102" s="23" t="s">
        <v>10</v>
      </c>
      <c r="M102" s="25">
        <f t="shared" ref="M102:M107" si="69">G102*K102</f>
        <v>0</v>
      </c>
      <c r="N102" s="54">
        <v>7</v>
      </c>
      <c r="O102" s="23" t="s">
        <v>10</v>
      </c>
      <c r="P102" s="25">
        <f t="shared" ref="P102:P107" si="70">G102*N102</f>
        <v>0</v>
      </c>
      <c r="Q102" s="54">
        <v>0</v>
      </c>
      <c r="R102" s="23" t="s">
        <v>10</v>
      </c>
      <c r="S102" s="25">
        <f t="shared" ref="S102:S107" si="71">G102*Q102</f>
        <v>0</v>
      </c>
      <c r="T102" s="50"/>
      <c r="U102" s="19"/>
      <c r="V102" s="19"/>
      <c r="W102" s="19"/>
      <c r="X102" s="19"/>
      <c r="Y102" s="19"/>
      <c r="Z102" s="19"/>
      <c r="AA102" s="19"/>
      <c r="AB102" s="19"/>
      <c r="AC102" s="19"/>
    </row>
    <row r="103" spans="1:54" ht="20.100000000000001" customHeight="1" x14ac:dyDescent="0.15">
      <c r="A103" s="20"/>
      <c r="B103" s="13">
        <v>2</v>
      </c>
      <c r="C103" s="13"/>
      <c r="D103" s="13"/>
      <c r="E103" s="14" t="s">
        <v>91</v>
      </c>
      <c r="F103" s="90"/>
      <c r="G103" s="24"/>
      <c r="H103" s="28">
        <f t="shared" si="67"/>
        <v>6</v>
      </c>
      <c r="I103" s="23" t="s">
        <v>10</v>
      </c>
      <c r="J103" s="25">
        <f t="shared" si="68"/>
        <v>0</v>
      </c>
      <c r="K103" s="54">
        <v>0</v>
      </c>
      <c r="L103" s="23" t="s">
        <v>10</v>
      </c>
      <c r="M103" s="25">
        <f t="shared" si="69"/>
        <v>0</v>
      </c>
      <c r="N103" s="54">
        <v>4</v>
      </c>
      <c r="O103" s="23" t="s">
        <v>10</v>
      </c>
      <c r="P103" s="25">
        <f t="shared" si="70"/>
        <v>0</v>
      </c>
      <c r="Q103" s="54">
        <v>2</v>
      </c>
      <c r="R103" s="23" t="s">
        <v>10</v>
      </c>
      <c r="S103" s="25">
        <f t="shared" si="71"/>
        <v>0</v>
      </c>
      <c r="T103" s="32"/>
      <c r="U103" s="19"/>
      <c r="V103" s="19"/>
      <c r="W103" s="19"/>
      <c r="X103" s="19"/>
      <c r="Y103" s="19"/>
      <c r="Z103" s="19"/>
      <c r="AA103" s="19"/>
      <c r="AB103" s="19"/>
      <c r="AC103" s="19"/>
    </row>
    <row r="104" spans="1:54" ht="20.100000000000001" customHeight="1" x14ac:dyDescent="0.15">
      <c r="A104" s="20"/>
      <c r="B104" s="13">
        <v>3</v>
      </c>
      <c r="C104" s="13"/>
      <c r="D104" s="13"/>
      <c r="E104" s="14" t="s">
        <v>92</v>
      </c>
      <c r="F104" s="90"/>
      <c r="G104" s="24"/>
      <c r="H104" s="28">
        <f t="shared" si="67"/>
        <v>5</v>
      </c>
      <c r="I104" s="23" t="s">
        <v>10</v>
      </c>
      <c r="J104" s="25">
        <f t="shared" si="68"/>
        <v>0</v>
      </c>
      <c r="K104" s="22">
        <v>0</v>
      </c>
      <c r="L104" s="23" t="s">
        <v>10</v>
      </c>
      <c r="M104" s="25">
        <f t="shared" si="69"/>
        <v>0</v>
      </c>
      <c r="N104" s="22">
        <v>2</v>
      </c>
      <c r="O104" s="23" t="s">
        <v>10</v>
      </c>
      <c r="P104" s="25">
        <f t="shared" si="70"/>
        <v>0</v>
      </c>
      <c r="Q104" s="22">
        <v>3</v>
      </c>
      <c r="R104" s="23" t="s">
        <v>10</v>
      </c>
      <c r="S104" s="25">
        <f t="shared" si="71"/>
        <v>0</v>
      </c>
      <c r="T104" s="32"/>
      <c r="U104" s="19"/>
      <c r="V104" s="19"/>
      <c r="W104" s="19"/>
      <c r="X104" s="19"/>
      <c r="Y104" s="19"/>
      <c r="Z104" s="19"/>
      <c r="AA104" s="19"/>
      <c r="AB104" s="19"/>
      <c r="AC104" s="19"/>
    </row>
    <row r="105" spans="1:54" ht="20.100000000000001" customHeight="1" x14ac:dyDescent="0.15">
      <c r="A105" s="20"/>
      <c r="B105" s="13">
        <v>4</v>
      </c>
      <c r="C105" s="13"/>
      <c r="D105" s="13"/>
      <c r="E105" s="14" t="s">
        <v>93</v>
      </c>
      <c r="F105" s="90"/>
      <c r="G105" s="24"/>
      <c r="H105" s="28">
        <f t="shared" si="67"/>
        <v>1</v>
      </c>
      <c r="I105" s="23" t="s">
        <v>10</v>
      </c>
      <c r="J105" s="25">
        <f t="shared" si="68"/>
        <v>0</v>
      </c>
      <c r="K105" s="22">
        <v>0</v>
      </c>
      <c r="L105" s="23" t="s">
        <v>10</v>
      </c>
      <c r="M105" s="25">
        <f t="shared" si="69"/>
        <v>0</v>
      </c>
      <c r="N105" s="22">
        <v>1</v>
      </c>
      <c r="O105" s="23" t="s">
        <v>10</v>
      </c>
      <c r="P105" s="25">
        <f t="shared" si="70"/>
        <v>0</v>
      </c>
      <c r="Q105" s="22">
        <v>0</v>
      </c>
      <c r="R105" s="23" t="s">
        <v>10</v>
      </c>
      <c r="S105" s="25">
        <f t="shared" si="71"/>
        <v>0</v>
      </c>
      <c r="T105" s="32"/>
      <c r="U105" s="19"/>
      <c r="V105" s="19"/>
      <c r="W105" s="19"/>
      <c r="X105" s="19"/>
      <c r="Y105" s="19"/>
      <c r="Z105" s="19"/>
      <c r="AA105" s="19"/>
      <c r="AB105" s="19"/>
      <c r="AC105" s="19"/>
    </row>
    <row r="106" spans="1:54" s="61" customFormat="1" ht="20.100000000000001" customHeight="1" x14ac:dyDescent="0.15">
      <c r="A106" s="20"/>
      <c r="B106" s="21">
        <v>5</v>
      </c>
      <c r="C106" s="13"/>
      <c r="D106" s="13"/>
      <c r="E106" s="38" t="s">
        <v>94</v>
      </c>
      <c r="F106" s="90"/>
      <c r="G106" s="24"/>
      <c r="H106" s="28">
        <f t="shared" si="67"/>
        <v>3</v>
      </c>
      <c r="I106" s="23" t="s">
        <v>10</v>
      </c>
      <c r="J106" s="25">
        <f t="shared" si="68"/>
        <v>0</v>
      </c>
      <c r="K106" s="22">
        <v>1</v>
      </c>
      <c r="L106" s="23" t="s">
        <v>10</v>
      </c>
      <c r="M106" s="25">
        <f t="shared" si="69"/>
        <v>0</v>
      </c>
      <c r="N106" s="22">
        <v>1</v>
      </c>
      <c r="O106" s="23" t="s">
        <v>10</v>
      </c>
      <c r="P106" s="25">
        <f t="shared" si="70"/>
        <v>0</v>
      </c>
      <c r="Q106" s="22">
        <v>1</v>
      </c>
      <c r="R106" s="23" t="s">
        <v>10</v>
      </c>
      <c r="S106" s="25">
        <f t="shared" si="71"/>
        <v>0</v>
      </c>
      <c r="T106" s="32"/>
      <c r="U106" s="60"/>
      <c r="V106" s="60"/>
      <c r="W106" s="60"/>
      <c r="X106" s="60"/>
      <c r="Y106" s="60"/>
      <c r="Z106" s="60"/>
      <c r="AA106" s="60"/>
      <c r="AB106" s="60"/>
      <c r="AC106" s="60"/>
    </row>
    <row r="107" spans="1:54" s="61" customFormat="1" ht="20.100000000000001" customHeight="1" x14ac:dyDescent="0.15">
      <c r="A107" s="43">
        <v>24</v>
      </c>
      <c r="B107" s="13"/>
      <c r="C107" s="13"/>
      <c r="D107" s="13"/>
      <c r="E107" s="14" t="s">
        <v>95</v>
      </c>
      <c r="F107" s="90"/>
      <c r="G107" s="24"/>
      <c r="H107" s="28">
        <f t="shared" si="67"/>
        <v>1</v>
      </c>
      <c r="I107" s="23" t="s">
        <v>10</v>
      </c>
      <c r="J107" s="25">
        <f t="shared" si="68"/>
        <v>0</v>
      </c>
      <c r="K107" s="22">
        <v>1</v>
      </c>
      <c r="L107" s="23" t="s">
        <v>10</v>
      </c>
      <c r="M107" s="25">
        <f t="shared" si="69"/>
        <v>0</v>
      </c>
      <c r="N107" s="22">
        <v>0</v>
      </c>
      <c r="O107" s="23" t="s">
        <v>10</v>
      </c>
      <c r="P107" s="25">
        <f t="shared" si="70"/>
        <v>0</v>
      </c>
      <c r="Q107" s="22">
        <v>0</v>
      </c>
      <c r="R107" s="23" t="s">
        <v>10</v>
      </c>
      <c r="S107" s="25">
        <f t="shared" si="71"/>
        <v>0</v>
      </c>
      <c r="T107" s="32"/>
      <c r="U107" s="60"/>
      <c r="V107" s="60"/>
      <c r="W107" s="60"/>
      <c r="X107" s="60"/>
      <c r="Y107" s="60"/>
      <c r="Z107" s="60"/>
      <c r="AA107" s="60"/>
      <c r="AB107" s="60"/>
      <c r="AC107" s="60"/>
    </row>
    <row r="108" spans="1:54" s="44" customFormat="1" ht="20.100000000000001" customHeight="1" x14ac:dyDescent="0.15">
      <c r="A108" s="43">
        <v>25</v>
      </c>
      <c r="B108" s="13"/>
      <c r="C108" s="13"/>
      <c r="D108" s="13"/>
      <c r="E108" s="14" t="s">
        <v>96</v>
      </c>
      <c r="F108" s="98"/>
      <c r="G108" s="57"/>
      <c r="H108" s="28"/>
      <c r="I108" s="29"/>
      <c r="J108" s="57"/>
      <c r="K108" s="28"/>
      <c r="L108" s="29"/>
      <c r="M108" s="57"/>
      <c r="N108" s="28"/>
      <c r="O108" s="29"/>
      <c r="P108" s="57"/>
      <c r="Q108" s="28"/>
      <c r="R108" s="29"/>
      <c r="S108" s="57"/>
      <c r="T108" s="32"/>
      <c r="U108" s="19"/>
      <c r="V108" s="19"/>
      <c r="W108" s="19"/>
      <c r="X108" s="19"/>
      <c r="Y108" s="19"/>
      <c r="Z108" s="19"/>
      <c r="AA108" s="19"/>
      <c r="AB108" s="19"/>
      <c r="AC108" s="19"/>
      <c r="BB108" s="3"/>
    </row>
    <row r="109" spans="1:54" ht="20.100000000000001" customHeight="1" x14ac:dyDescent="0.15">
      <c r="A109" s="20"/>
      <c r="B109" s="21">
        <v>1</v>
      </c>
      <c r="C109" s="13"/>
      <c r="D109" s="13"/>
      <c r="E109" s="14" t="s">
        <v>97</v>
      </c>
      <c r="F109" s="90"/>
      <c r="G109" s="24"/>
      <c r="H109" s="28">
        <f>SUM(K109,N109,Q109)</f>
        <v>2</v>
      </c>
      <c r="I109" s="23" t="s">
        <v>10</v>
      </c>
      <c r="J109" s="25">
        <f t="shared" ref="J109:J111" si="72">G109*H109</f>
        <v>0</v>
      </c>
      <c r="K109" s="22">
        <v>0</v>
      </c>
      <c r="L109" s="23" t="s">
        <v>10</v>
      </c>
      <c r="M109" s="25">
        <f t="shared" ref="M109:M111" si="73">G109*K109</f>
        <v>0</v>
      </c>
      <c r="N109" s="22">
        <v>1</v>
      </c>
      <c r="O109" s="23" t="s">
        <v>10</v>
      </c>
      <c r="P109" s="25">
        <f t="shared" ref="P109:P111" si="74">G109*N109</f>
        <v>0</v>
      </c>
      <c r="Q109" s="22">
        <v>1</v>
      </c>
      <c r="R109" s="23" t="s">
        <v>10</v>
      </c>
      <c r="S109" s="25">
        <f t="shared" ref="S109:S111" si="75">G109*Q109</f>
        <v>0</v>
      </c>
      <c r="T109" s="32"/>
      <c r="U109" s="19"/>
      <c r="V109" s="19"/>
      <c r="W109" s="19"/>
      <c r="X109" s="19"/>
      <c r="Y109" s="19"/>
      <c r="Z109" s="19"/>
      <c r="AA109" s="19"/>
      <c r="AB109" s="19"/>
      <c r="AC109" s="19"/>
    </row>
    <row r="110" spans="1:54" ht="20.100000000000001" customHeight="1" x14ac:dyDescent="0.15">
      <c r="A110" s="20"/>
      <c r="B110" s="21">
        <v>2</v>
      </c>
      <c r="C110" s="13"/>
      <c r="D110" s="13"/>
      <c r="E110" s="14" t="s">
        <v>98</v>
      </c>
      <c r="F110" s="90"/>
      <c r="G110" s="24"/>
      <c r="H110" s="28">
        <f>SUM(K110,N110,Q110)</f>
        <v>2</v>
      </c>
      <c r="I110" s="23" t="s">
        <v>10</v>
      </c>
      <c r="J110" s="25">
        <f t="shared" si="72"/>
        <v>0</v>
      </c>
      <c r="K110" s="22">
        <v>0</v>
      </c>
      <c r="L110" s="23" t="s">
        <v>10</v>
      </c>
      <c r="M110" s="25">
        <f t="shared" si="73"/>
        <v>0</v>
      </c>
      <c r="N110" s="22">
        <v>1</v>
      </c>
      <c r="O110" s="23" t="s">
        <v>10</v>
      </c>
      <c r="P110" s="25">
        <f t="shared" si="74"/>
        <v>0</v>
      </c>
      <c r="Q110" s="22">
        <v>1</v>
      </c>
      <c r="R110" s="23" t="s">
        <v>10</v>
      </c>
      <c r="S110" s="25">
        <f t="shared" si="75"/>
        <v>0</v>
      </c>
      <c r="T110" s="32"/>
      <c r="U110" s="19"/>
      <c r="V110" s="19"/>
      <c r="W110" s="19"/>
      <c r="X110" s="19"/>
      <c r="Y110" s="19"/>
      <c r="Z110" s="19"/>
      <c r="AA110" s="19"/>
      <c r="AB110" s="19"/>
      <c r="AC110" s="19"/>
    </row>
    <row r="111" spans="1:54" ht="20.100000000000001" customHeight="1" x14ac:dyDescent="0.15">
      <c r="A111" s="20"/>
      <c r="B111" s="21">
        <v>3</v>
      </c>
      <c r="C111" s="13"/>
      <c r="D111" s="13"/>
      <c r="E111" s="14" t="s">
        <v>99</v>
      </c>
      <c r="F111" s="90"/>
      <c r="G111" s="24"/>
      <c r="H111" s="28">
        <f>SUM(K111,N111,Q111)</f>
        <v>10</v>
      </c>
      <c r="I111" s="23" t="s">
        <v>7</v>
      </c>
      <c r="J111" s="25">
        <f t="shared" si="72"/>
        <v>0</v>
      </c>
      <c r="K111" s="22">
        <v>0</v>
      </c>
      <c r="L111" s="23" t="s">
        <v>7</v>
      </c>
      <c r="M111" s="25">
        <f t="shared" si="73"/>
        <v>0</v>
      </c>
      <c r="N111" s="22">
        <v>3</v>
      </c>
      <c r="O111" s="23" t="s">
        <v>7</v>
      </c>
      <c r="P111" s="25">
        <f t="shared" si="74"/>
        <v>0</v>
      </c>
      <c r="Q111" s="22">
        <v>7</v>
      </c>
      <c r="R111" s="23" t="s">
        <v>7</v>
      </c>
      <c r="S111" s="25">
        <f t="shared" si="75"/>
        <v>0</v>
      </c>
      <c r="T111" s="32"/>
      <c r="U111" s="19"/>
      <c r="V111" s="19"/>
      <c r="W111" s="19"/>
      <c r="X111" s="19"/>
      <c r="Y111" s="19"/>
      <c r="Z111" s="19"/>
      <c r="AA111" s="19"/>
      <c r="AB111" s="19"/>
      <c r="AC111" s="19"/>
    </row>
    <row r="112" spans="1:54" ht="20.100000000000001" customHeight="1" x14ac:dyDescent="0.15">
      <c r="A112" s="20"/>
      <c r="B112" s="21">
        <v>4</v>
      </c>
      <c r="C112" s="27"/>
      <c r="D112" s="27"/>
      <c r="E112" s="14" t="s">
        <v>100</v>
      </c>
      <c r="F112" s="98"/>
      <c r="G112" s="30"/>
      <c r="H112" s="28"/>
      <c r="I112" s="29"/>
      <c r="J112" s="30"/>
      <c r="K112" s="28"/>
      <c r="L112" s="29"/>
      <c r="M112" s="30"/>
      <c r="N112" s="28"/>
      <c r="O112" s="29"/>
      <c r="P112" s="30"/>
      <c r="Q112" s="28"/>
      <c r="R112" s="29"/>
      <c r="S112" s="30"/>
      <c r="T112" s="26"/>
      <c r="U112" s="19"/>
      <c r="V112" s="19"/>
      <c r="W112" s="19"/>
      <c r="X112" s="19"/>
      <c r="Y112" s="19"/>
      <c r="Z112" s="19"/>
      <c r="AA112" s="19"/>
      <c r="AB112" s="19"/>
      <c r="AC112" s="19"/>
    </row>
    <row r="113" spans="1:54" ht="20.100000000000001" customHeight="1" x14ac:dyDescent="0.15">
      <c r="A113" s="20"/>
      <c r="B113" s="31"/>
      <c r="C113" s="21">
        <v>1</v>
      </c>
      <c r="D113" s="13"/>
      <c r="E113" s="14" t="s">
        <v>101</v>
      </c>
      <c r="F113" s="90"/>
      <c r="G113" s="24"/>
      <c r="H113" s="28">
        <f t="shared" ref="H113:H123" si="76">SUM(K113,N113,Q113)</f>
        <v>2</v>
      </c>
      <c r="I113" s="23" t="s">
        <v>10</v>
      </c>
      <c r="J113" s="25">
        <f t="shared" ref="J113:J123" si="77">G113*H113</f>
        <v>0</v>
      </c>
      <c r="K113" s="22">
        <v>0</v>
      </c>
      <c r="L113" s="23" t="s">
        <v>10</v>
      </c>
      <c r="M113" s="25">
        <f t="shared" ref="M113:M123" si="78">G113*K113</f>
        <v>0</v>
      </c>
      <c r="N113" s="22">
        <v>1</v>
      </c>
      <c r="O113" s="23" t="s">
        <v>10</v>
      </c>
      <c r="P113" s="25">
        <f t="shared" ref="P113:P123" si="79">G113*N113</f>
        <v>0</v>
      </c>
      <c r="Q113" s="22">
        <v>1</v>
      </c>
      <c r="R113" s="23" t="s">
        <v>10</v>
      </c>
      <c r="S113" s="25">
        <f t="shared" ref="S113:S123" si="80">G113*Q113</f>
        <v>0</v>
      </c>
      <c r="T113" s="32"/>
      <c r="U113" s="19"/>
      <c r="V113" s="19"/>
      <c r="W113" s="19"/>
      <c r="X113" s="19"/>
      <c r="Y113" s="19"/>
      <c r="Z113" s="19"/>
      <c r="AA113" s="19"/>
      <c r="AB113" s="19"/>
      <c r="AC113" s="19"/>
    </row>
    <row r="114" spans="1:54" ht="20.100000000000001" customHeight="1" x14ac:dyDescent="0.15">
      <c r="A114" s="20"/>
      <c r="B114" s="31"/>
      <c r="C114" s="33">
        <v>2</v>
      </c>
      <c r="D114" s="13"/>
      <c r="E114" s="14" t="s">
        <v>102</v>
      </c>
      <c r="F114" s="90"/>
      <c r="G114" s="24"/>
      <c r="H114" s="28">
        <f t="shared" si="76"/>
        <v>2</v>
      </c>
      <c r="I114" s="23" t="s">
        <v>10</v>
      </c>
      <c r="J114" s="25">
        <f t="shared" si="77"/>
        <v>0</v>
      </c>
      <c r="K114" s="22">
        <v>0</v>
      </c>
      <c r="L114" s="23" t="s">
        <v>10</v>
      </c>
      <c r="M114" s="25">
        <f t="shared" si="78"/>
        <v>0</v>
      </c>
      <c r="N114" s="22">
        <v>1</v>
      </c>
      <c r="O114" s="23" t="s">
        <v>10</v>
      </c>
      <c r="P114" s="25">
        <f t="shared" si="79"/>
        <v>0</v>
      </c>
      <c r="Q114" s="22">
        <v>1</v>
      </c>
      <c r="R114" s="23" t="s">
        <v>10</v>
      </c>
      <c r="S114" s="25">
        <f t="shared" si="80"/>
        <v>0</v>
      </c>
      <c r="T114" s="32"/>
      <c r="U114" s="19"/>
      <c r="V114" s="19"/>
      <c r="W114" s="19"/>
      <c r="X114" s="19"/>
      <c r="Y114" s="19"/>
      <c r="Z114" s="19"/>
      <c r="AA114" s="19"/>
      <c r="AB114" s="19"/>
      <c r="AC114" s="19"/>
    </row>
    <row r="115" spans="1:54" ht="20.100000000000001" customHeight="1" x14ac:dyDescent="0.15">
      <c r="A115" s="20"/>
      <c r="B115" s="34"/>
      <c r="C115" s="33">
        <v>3</v>
      </c>
      <c r="D115" s="13"/>
      <c r="E115" s="14" t="s">
        <v>103</v>
      </c>
      <c r="F115" s="90"/>
      <c r="G115" s="24"/>
      <c r="H115" s="28">
        <f t="shared" si="76"/>
        <v>2</v>
      </c>
      <c r="I115" s="23" t="s">
        <v>10</v>
      </c>
      <c r="J115" s="25">
        <f t="shared" si="77"/>
        <v>0</v>
      </c>
      <c r="K115" s="22">
        <v>0</v>
      </c>
      <c r="L115" s="23" t="s">
        <v>10</v>
      </c>
      <c r="M115" s="25">
        <f t="shared" si="78"/>
        <v>0</v>
      </c>
      <c r="N115" s="22">
        <v>1</v>
      </c>
      <c r="O115" s="23" t="s">
        <v>10</v>
      </c>
      <c r="P115" s="25">
        <f t="shared" si="79"/>
        <v>0</v>
      </c>
      <c r="Q115" s="22">
        <v>1</v>
      </c>
      <c r="R115" s="23" t="s">
        <v>10</v>
      </c>
      <c r="S115" s="25">
        <f t="shared" si="80"/>
        <v>0</v>
      </c>
      <c r="T115" s="35"/>
      <c r="U115" s="19"/>
      <c r="V115" s="19"/>
      <c r="W115" s="19"/>
      <c r="X115" s="19"/>
      <c r="Y115" s="19"/>
      <c r="Z115" s="19"/>
      <c r="AA115" s="19"/>
      <c r="AB115" s="19"/>
      <c r="AC115" s="19"/>
    </row>
    <row r="116" spans="1:54" ht="20.100000000000001" customHeight="1" x14ac:dyDescent="0.15">
      <c r="A116" s="20"/>
      <c r="B116" s="31"/>
      <c r="C116" s="33">
        <v>4</v>
      </c>
      <c r="D116" s="13"/>
      <c r="E116" s="14" t="s">
        <v>104</v>
      </c>
      <c r="F116" s="90"/>
      <c r="G116" s="24"/>
      <c r="H116" s="28">
        <f t="shared" si="76"/>
        <v>2</v>
      </c>
      <c r="I116" s="23" t="s">
        <v>10</v>
      </c>
      <c r="J116" s="25">
        <f t="shared" si="77"/>
        <v>0</v>
      </c>
      <c r="K116" s="22">
        <v>0</v>
      </c>
      <c r="L116" s="23" t="s">
        <v>10</v>
      </c>
      <c r="M116" s="25">
        <f t="shared" si="78"/>
        <v>0</v>
      </c>
      <c r="N116" s="22">
        <v>1</v>
      </c>
      <c r="O116" s="23" t="s">
        <v>10</v>
      </c>
      <c r="P116" s="25">
        <f t="shared" si="79"/>
        <v>0</v>
      </c>
      <c r="Q116" s="22">
        <v>1</v>
      </c>
      <c r="R116" s="23" t="s">
        <v>10</v>
      </c>
      <c r="S116" s="25">
        <f t="shared" si="80"/>
        <v>0</v>
      </c>
      <c r="T116" s="32"/>
      <c r="U116" s="19"/>
      <c r="V116" s="19"/>
      <c r="W116" s="19"/>
      <c r="X116" s="19"/>
      <c r="Y116" s="19"/>
      <c r="Z116" s="19"/>
      <c r="AA116" s="19"/>
      <c r="AB116" s="19"/>
      <c r="AC116" s="19"/>
    </row>
    <row r="117" spans="1:54" ht="20.100000000000001" customHeight="1" x14ac:dyDescent="0.15">
      <c r="A117" s="20"/>
      <c r="B117" s="31"/>
      <c r="C117" s="33">
        <v>5</v>
      </c>
      <c r="D117" s="13"/>
      <c r="E117" s="14" t="s">
        <v>105</v>
      </c>
      <c r="F117" s="90"/>
      <c r="G117" s="24"/>
      <c r="H117" s="28">
        <f t="shared" si="76"/>
        <v>2</v>
      </c>
      <c r="I117" s="23" t="s">
        <v>10</v>
      </c>
      <c r="J117" s="25">
        <f t="shared" si="77"/>
        <v>0</v>
      </c>
      <c r="K117" s="22">
        <v>0</v>
      </c>
      <c r="L117" s="23" t="s">
        <v>10</v>
      </c>
      <c r="M117" s="25">
        <f t="shared" si="78"/>
        <v>0</v>
      </c>
      <c r="N117" s="22">
        <v>1</v>
      </c>
      <c r="O117" s="23" t="s">
        <v>10</v>
      </c>
      <c r="P117" s="25">
        <f t="shared" si="79"/>
        <v>0</v>
      </c>
      <c r="Q117" s="22">
        <v>1</v>
      </c>
      <c r="R117" s="23" t="s">
        <v>10</v>
      </c>
      <c r="S117" s="25">
        <f t="shared" si="80"/>
        <v>0</v>
      </c>
      <c r="T117" s="32"/>
      <c r="U117" s="19"/>
      <c r="V117" s="19"/>
      <c r="W117" s="19"/>
      <c r="X117" s="19"/>
      <c r="Y117" s="19"/>
      <c r="Z117" s="19"/>
      <c r="AA117" s="19"/>
      <c r="AB117" s="19"/>
      <c r="AC117" s="19"/>
    </row>
    <row r="118" spans="1:54" ht="20.100000000000001" customHeight="1" x14ac:dyDescent="0.15">
      <c r="A118" s="20"/>
      <c r="B118" s="34"/>
      <c r="C118" s="33">
        <v>6</v>
      </c>
      <c r="D118" s="13"/>
      <c r="E118" s="14" t="s">
        <v>106</v>
      </c>
      <c r="F118" s="90"/>
      <c r="G118" s="24"/>
      <c r="H118" s="28">
        <f t="shared" si="76"/>
        <v>2</v>
      </c>
      <c r="I118" s="23" t="s">
        <v>10</v>
      </c>
      <c r="J118" s="25">
        <f t="shared" si="77"/>
        <v>0</v>
      </c>
      <c r="K118" s="22">
        <v>0</v>
      </c>
      <c r="L118" s="23" t="s">
        <v>10</v>
      </c>
      <c r="M118" s="25">
        <f t="shared" si="78"/>
        <v>0</v>
      </c>
      <c r="N118" s="22">
        <v>1</v>
      </c>
      <c r="O118" s="23" t="s">
        <v>10</v>
      </c>
      <c r="P118" s="25">
        <f t="shared" si="79"/>
        <v>0</v>
      </c>
      <c r="Q118" s="22">
        <v>1</v>
      </c>
      <c r="R118" s="23" t="s">
        <v>10</v>
      </c>
      <c r="S118" s="25">
        <f t="shared" si="80"/>
        <v>0</v>
      </c>
      <c r="T118" s="35"/>
      <c r="U118" s="19"/>
      <c r="V118" s="19"/>
      <c r="W118" s="19"/>
      <c r="X118" s="19"/>
      <c r="Y118" s="19"/>
      <c r="Z118" s="19"/>
      <c r="AA118" s="19"/>
      <c r="AB118" s="19"/>
      <c r="AC118" s="19"/>
    </row>
    <row r="119" spans="1:54" ht="20.100000000000001" customHeight="1" x14ac:dyDescent="0.15">
      <c r="A119" s="20"/>
      <c r="B119" s="34"/>
      <c r="C119" s="33">
        <v>7</v>
      </c>
      <c r="D119" s="13"/>
      <c r="E119" s="14" t="s">
        <v>107</v>
      </c>
      <c r="F119" s="90"/>
      <c r="G119" s="24"/>
      <c r="H119" s="28">
        <f t="shared" si="76"/>
        <v>2</v>
      </c>
      <c r="I119" s="23" t="s">
        <v>10</v>
      </c>
      <c r="J119" s="25">
        <f t="shared" si="77"/>
        <v>0</v>
      </c>
      <c r="K119" s="22">
        <v>0</v>
      </c>
      <c r="L119" s="23" t="s">
        <v>10</v>
      </c>
      <c r="M119" s="25">
        <f t="shared" si="78"/>
        <v>0</v>
      </c>
      <c r="N119" s="22">
        <v>1</v>
      </c>
      <c r="O119" s="23" t="s">
        <v>10</v>
      </c>
      <c r="P119" s="25">
        <f t="shared" si="79"/>
        <v>0</v>
      </c>
      <c r="Q119" s="22">
        <v>1</v>
      </c>
      <c r="R119" s="23" t="s">
        <v>10</v>
      </c>
      <c r="S119" s="25">
        <f t="shared" si="80"/>
        <v>0</v>
      </c>
      <c r="T119" s="35"/>
      <c r="U119" s="19"/>
      <c r="V119" s="19"/>
      <c r="W119" s="19"/>
      <c r="X119" s="19"/>
      <c r="Y119" s="19"/>
      <c r="Z119" s="19"/>
      <c r="AA119" s="19"/>
      <c r="AB119" s="19"/>
      <c r="AC119" s="19"/>
    </row>
    <row r="120" spans="1:54" ht="20.100000000000001" customHeight="1" x14ac:dyDescent="0.15">
      <c r="A120" s="20"/>
      <c r="B120" s="31"/>
      <c r="C120" s="21">
        <v>8</v>
      </c>
      <c r="D120" s="13"/>
      <c r="E120" s="14" t="s">
        <v>108</v>
      </c>
      <c r="F120" s="90"/>
      <c r="G120" s="24"/>
      <c r="H120" s="28">
        <f t="shared" si="76"/>
        <v>2</v>
      </c>
      <c r="I120" s="23" t="s">
        <v>10</v>
      </c>
      <c r="J120" s="25">
        <f t="shared" si="77"/>
        <v>0</v>
      </c>
      <c r="K120" s="22">
        <v>0</v>
      </c>
      <c r="L120" s="23" t="s">
        <v>10</v>
      </c>
      <c r="M120" s="25">
        <f t="shared" si="78"/>
        <v>0</v>
      </c>
      <c r="N120" s="22">
        <v>1</v>
      </c>
      <c r="O120" s="23" t="s">
        <v>10</v>
      </c>
      <c r="P120" s="25">
        <f t="shared" si="79"/>
        <v>0</v>
      </c>
      <c r="Q120" s="22">
        <v>1</v>
      </c>
      <c r="R120" s="23" t="s">
        <v>10</v>
      </c>
      <c r="S120" s="25">
        <f t="shared" si="80"/>
        <v>0</v>
      </c>
      <c r="T120" s="32"/>
      <c r="U120" s="19"/>
      <c r="V120" s="19"/>
      <c r="W120" s="19"/>
      <c r="X120" s="19"/>
      <c r="Y120" s="19"/>
      <c r="Z120" s="19"/>
      <c r="AA120" s="19"/>
      <c r="AB120" s="19"/>
      <c r="AC120" s="19"/>
    </row>
    <row r="121" spans="1:54" ht="20.100000000000001" customHeight="1" x14ac:dyDescent="0.15">
      <c r="A121" s="20"/>
      <c r="B121" s="31"/>
      <c r="C121" s="33">
        <v>9</v>
      </c>
      <c r="D121" s="13"/>
      <c r="E121" s="14" t="s">
        <v>109</v>
      </c>
      <c r="F121" s="90"/>
      <c r="G121" s="24"/>
      <c r="H121" s="28">
        <f t="shared" si="76"/>
        <v>2</v>
      </c>
      <c r="I121" s="23" t="s">
        <v>10</v>
      </c>
      <c r="J121" s="25">
        <f t="shared" si="77"/>
        <v>0</v>
      </c>
      <c r="K121" s="22">
        <v>0</v>
      </c>
      <c r="L121" s="23" t="s">
        <v>10</v>
      </c>
      <c r="M121" s="25">
        <f t="shared" si="78"/>
        <v>0</v>
      </c>
      <c r="N121" s="22">
        <v>1</v>
      </c>
      <c r="O121" s="23" t="s">
        <v>10</v>
      </c>
      <c r="P121" s="25">
        <f t="shared" si="79"/>
        <v>0</v>
      </c>
      <c r="Q121" s="22">
        <v>1</v>
      </c>
      <c r="R121" s="23" t="s">
        <v>10</v>
      </c>
      <c r="S121" s="25">
        <f t="shared" si="80"/>
        <v>0</v>
      </c>
      <c r="T121" s="32"/>
      <c r="U121" s="19"/>
      <c r="V121" s="19"/>
      <c r="W121" s="19"/>
      <c r="X121" s="19"/>
      <c r="Y121" s="19"/>
      <c r="Z121" s="19"/>
      <c r="AA121" s="19"/>
      <c r="AB121" s="19"/>
      <c r="AC121" s="19"/>
    </row>
    <row r="122" spans="1:54" ht="20.100000000000001" customHeight="1" x14ac:dyDescent="0.15">
      <c r="A122" s="20"/>
      <c r="B122" s="34"/>
      <c r="C122" s="33">
        <v>10</v>
      </c>
      <c r="D122" s="13"/>
      <c r="E122" s="14" t="s">
        <v>110</v>
      </c>
      <c r="F122" s="90"/>
      <c r="G122" s="24"/>
      <c r="H122" s="28">
        <f t="shared" si="76"/>
        <v>1</v>
      </c>
      <c r="I122" s="23" t="s">
        <v>10</v>
      </c>
      <c r="J122" s="25">
        <f t="shared" si="77"/>
        <v>0</v>
      </c>
      <c r="K122" s="22">
        <v>0</v>
      </c>
      <c r="L122" s="23" t="s">
        <v>10</v>
      </c>
      <c r="M122" s="25">
        <f t="shared" si="78"/>
        <v>0</v>
      </c>
      <c r="N122" s="22">
        <v>1</v>
      </c>
      <c r="O122" s="23" t="s">
        <v>10</v>
      </c>
      <c r="P122" s="25">
        <f t="shared" si="79"/>
        <v>0</v>
      </c>
      <c r="Q122" s="22">
        <v>0</v>
      </c>
      <c r="R122" s="23" t="s">
        <v>10</v>
      </c>
      <c r="S122" s="25">
        <f t="shared" si="80"/>
        <v>0</v>
      </c>
      <c r="T122" s="35"/>
      <c r="U122" s="19"/>
      <c r="V122" s="19"/>
      <c r="W122" s="19"/>
      <c r="X122" s="19"/>
      <c r="Y122" s="19"/>
      <c r="Z122" s="19"/>
      <c r="AA122" s="19"/>
      <c r="AB122" s="19"/>
      <c r="AC122" s="19"/>
    </row>
    <row r="123" spans="1:54" ht="20.100000000000001" customHeight="1" x14ac:dyDescent="0.15">
      <c r="A123" s="20"/>
      <c r="B123" s="34"/>
      <c r="C123" s="33">
        <v>11</v>
      </c>
      <c r="D123" s="13"/>
      <c r="E123" s="14" t="s">
        <v>111</v>
      </c>
      <c r="F123" s="90"/>
      <c r="G123" s="24"/>
      <c r="H123" s="28">
        <f t="shared" si="76"/>
        <v>1</v>
      </c>
      <c r="I123" s="23" t="s">
        <v>10</v>
      </c>
      <c r="J123" s="25">
        <f t="shared" si="77"/>
        <v>0</v>
      </c>
      <c r="K123" s="22">
        <v>0</v>
      </c>
      <c r="L123" s="23" t="s">
        <v>10</v>
      </c>
      <c r="M123" s="25">
        <f t="shared" si="78"/>
        <v>0</v>
      </c>
      <c r="N123" s="22">
        <v>1</v>
      </c>
      <c r="O123" s="23" t="s">
        <v>10</v>
      </c>
      <c r="P123" s="25">
        <f t="shared" si="79"/>
        <v>0</v>
      </c>
      <c r="Q123" s="22">
        <v>0</v>
      </c>
      <c r="R123" s="23" t="s">
        <v>10</v>
      </c>
      <c r="S123" s="25">
        <f t="shared" si="80"/>
        <v>0</v>
      </c>
      <c r="T123" s="35"/>
      <c r="U123" s="19"/>
      <c r="V123" s="19"/>
      <c r="W123" s="19"/>
      <c r="X123" s="19"/>
      <c r="Y123" s="19"/>
      <c r="Z123" s="19"/>
      <c r="AA123" s="19"/>
      <c r="AB123" s="19"/>
      <c r="AC123" s="19"/>
    </row>
    <row r="124" spans="1:54" s="44" customFormat="1" ht="20.100000000000001" customHeight="1" x14ac:dyDescent="0.15">
      <c r="A124" s="43">
        <v>26</v>
      </c>
      <c r="B124" s="13"/>
      <c r="C124" s="13"/>
      <c r="D124" s="13"/>
      <c r="E124" s="14" t="s">
        <v>112</v>
      </c>
      <c r="F124" s="98"/>
      <c r="G124" s="57"/>
      <c r="H124" s="28"/>
      <c r="I124" s="29"/>
      <c r="J124" s="58"/>
      <c r="K124" s="28"/>
      <c r="L124" s="29"/>
      <c r="M124" s="58"/>
      <c r="N124" s="28"/>
      <c r="O124" s="29"/>
      <c r="P124" s="58"/>
      <c r="Q124" s="28"/>
      <c r="R124" s="29"/>
      <c r="S124" s="58"/>
      <c r="T124" s="32"/>
      <c r="U124" s="19"/>
      <c r="V124" s="19"/>
      <c r="W124" s="19"/>
      <c r="X124" s="19"/>
      <c r="Y124" s="19"/>
      <c r="Z124" s="19"/>
      <c r="AA124" s="19"/>
      <c r="AB124" s="19"/>
      <c r="AC124" s="19"/>
      <c r="BB124" s="3"/>
    </row>
    <row r="125" spans="1:54" s="44" customFormat="1" ht="20.100000000000001" customHeight="1" x14ac:dyDescent="0.15">
      <c r="A125" s="11"/>
      <c r="B125" s="33">
        <v>1</v>
      </c>
      <c r="C125" s="13"/>
      <c r="D125" s="13"/>
      <c r="E125" s="14" t="s">
        <v>113</v>
      </c>
      <c r="F125" s="90"/>
      <c r="G125" s="24"/>
      <c r="H125" s="28">
        <f>SUM(K125,N125,Q125)</f>
        <v>9</v>
      </c>
      <c r="I125" s="23" t="s">
        <v>10</v>
      </c>
      <c r="J125" s="25">
        <f t="shared" ref="J125:J126" si="81">G125*H125</f>
        <v>0</v>
      </c>
      <c r="K125" s="22">
        <v>0</v>
      </c>
      <c r="L125" s="23" t="s">
        <v>10</v>
      </c>
      <c r="M125" s="25">
        <f t="shared" ref="M125:M126" si="82">G125*K125</f>
        <v>0</v>
      </c>
      <c r="N125" s="22">
        <v>9</v>
      </c>
      <c r="O125" s="23" t="s">
        <v>10</v>
      </c>
      <c r="P125" s="25">
        <f t="shared" ref="P125:P126" si="83">G125*N125</f>
        <v>0</v>
      </c>
      <c r="Q125" s="22">
        <v>0</v>
      </c>
      <c r="R125" s="23" t="s">
        <v>10</v>
      </c>
      <c r="S125" s="25">
        <f t="shared" ref="S125:S126" si="84">G125*Q125</f>
        <v>0</v>
      </c>
      <c r="T125" s="32"/>
      <c r="U125" s="19"/>
      <c r="V125" s="19"/>
      <c r="W125" s="19"/>
      <c r="X125" s="19"/>
      <c r="Y125" s="19"/>
      <c r="Z125" s="19"/>
      <c r="AA125" s="19"/>
      <c r="AB125" s="19"/>
      <c r="AC125" s="19"/>
      <c r="BB125" s="3"/>
    </row>
    <row r="126" spans="1:54" s="44" customFormat="1" ht="20.100000000000001" customHeight="1" x14ac:dyDescent="0.15">
      <c r="A126" s="20"/>
      <c r="B126" s="33">
        <v>2</v>
      </c>
      <c r="C126" s="13"/>
      <c r="D126" s="13"/>
      <c r="E126" s="14" t="s">
        <v>82</v>
      </c>
      <c r="F126" s="90"/>
      <c r="G126" s="24"/>
      <c r="H126" s="28">
        <f>SUM(K126,N126,Q126)</f>
        <v>9</v>
      </c>
      <c r="I126" s="23" t="s">
        <v>10</v>
      </c>
      <c r="J126" s="25">
        <f t="shared" si="81"/>
        <v>0</v>
      </c>
      <c r="K126" s="22">
        <v>0</v>
      </c>
      <c r="L126" s="23" t="s">
        <v>10</v>
      </c>
      <c r="M126" s="25">
        <f t="shared" si="82"/>
        <v>0</v>
      </c>
      <c r="N126" s="22">
        <v>9</v>
      </c>
      <c r="O126" s="23" t="s">
        <v>10</v>
      </c>
      <c r="P126" s="25">
        <f t="shared" si="83"/>
        <v>0</v>
      </c>
      <c r="Q126" s="22">
        <v>0</v>
      </c>
      <c r="R126" s="23" t="s">
        <v>10</v>
      </c>
      <c r="S126" s="25">
        <f t="shared" si="84"/>
        <v>0</v>
      </c>
      <c r="T126" s="50"/>
      <c r="U126" s="19"/>
      <c r="V126" s="19"/>
      <c r="W126" s="19"/>
      <c r="X126" s="19"/>
      <c r="Y126" s="19"/>
      <c r="Z126" s="19"/>
      <c r="AA126" s="19"/>
      <c r="AB126" s="19"/>
      <c r="AC126" s="19"/>
      <c r="BB126" s="3"/>
    </row>
    <row r="127" spans="1:54" s="44" customFormat="1" ht="20.100000000000001" customHeight="1" x14ac:dyDescent="0.15">
      <c r="A127" s="43">
        <v>27</v>
      </c>
      <c r="B127" s="13"/>
      <c r="C127" s="13"/>
      <c r="D127" s="13"/>
      <c r="E127" s="14" t="s">
        <v>114</v>
      </c>
      <c r="F127" s="98"/>
      <c r="G127" s="57"/>
      <c r="H127" s="28"/>
      <c r="I127" s="29"/>
      <c r="J127" s="58"/>
      <c r="K127" s="28"/>
      <c r="L127" s="29"/>
      <c r="M127" s="58"/>
      <c r="N127" s="28"/>
      <c r="O127" s="29"/>
      <c r="P127" s="58"/>
      <c r="Q127" s="28"/>
      <c r="R127" s="29"/>
      <c r="S127" s="58"/>
      <c r="T127" s="32"/>
      <c r="U127" s="19"/>
      <c r="V127" s="19"/>
      <c r="W127" s="19"/>
      <c r="X127" s="19"/>
      <c r="Y127" s="19"/>
      <c r="Z127" s="19"/>
      <c r="AA127" s="19"/>
      <c r="AB127" s="19"/>
      <c r="AC127" s="19"/>
      <c r="BB127" s="3"/>
    </row>
    <row r="128" spans="1:54" s="44" customFormat="1" ht="20.100000000000001" customHeight="1" x14ac:dyDescent="0.15">
      <c r="A128" s="20"/>
      <c r="B128" s="33">
        <v>1</v>
      </c>
      <c r="C128" s="13"/>
      <c r="D128" s="13"/>
      <c r="E128" s="14" t="s">
        <v>115</v>
      </c>
      <c r="F128" s="90"/>
      <c r="G128" s="24"/>
      <c r="H128" s="28">
        <f>SUM(K128,N128,Q128)</f>
        <v>1</v>
      </c>
      <c r="I128" s="23" t="s">
        <v>10</v>
      </c>
      <c r="J128" s="25">
        <f t="shared" ref="J128:J131" si="85">G128*H128</f>
        <v>0</v>
      </c>
      <c r="K128" s="22">
        <v>1</v>
      </c>
      <c r="L128" s="23" t="s">
        <v>10</v>
      </c>
      <c r="M128" s="25">
        <f t="shared" ref="M128:M131" si="86">G128*K128</f>
        <v>0</v>
      </c>
      <c r="N128" s="22">
        <v>0</v>
      </c>
      <c r="O128" s="23" t="s">
        <v>10</v>
      </c>
      <c r="P128" s="25">
        <f t="shared" ref="P128:P131" si="87">G128*N128</f>
        <v>0</v>
      </c>
      <c r="Q128" s="22">
        <v>0</v>
      </c>
      <c r="R128" s="23" t="s">
        <v>10</v>
      </c>
      <c r="S128" s="25">
        <f t="shared" ref="S128:S131" si="88">G128*Q128</f>
        <v>0</v>
      </c>
      <c r="T128" s="50"/>
      <c r="U128" s="19"/>
      <c r="V128" s="19"/>
      <c r="W128" s="19"/>
      <c r="X128" s="19"/>
      <c r="Y128" s="19"/>
      <c r="Z128" s="19"/>
      <c r="AA128" s="19"/>
      <c r="AB128" s="19"/>
      <c r="AC128" s="19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BB128" s="3"/>
    </row>
    <row r="129" spans="1:60" s="44" customFormat="1" ht="20.100000000000001" customHeight="1" x14ac:dyDescent="0.15">
      <c r="A129" s="20"/>
      <c r="B129" s="33">
        <v>2</v>
      </c>
      <c r="C129" s="13"/>
      <c r="D129" s="13"/>
      <c r="E129" s="14" t="s">
        <v>116</v>
      </c>
      <c r="F129" s="90"/>
      <c r="G129" s="24"/>
      <c r="H129" s="28">
        <f>SUM(K129,N129,Q129)</f>
        <v>1</v>
      </c>
      <c r="I129" s="23" t="s">
        <v>10</v>
      </c>
      <c r="J129" s="25">
        <f t="shared" si="85"/>
        <v>0</v>
      </c>
      <c r="K129" s="22">
        <v>1</v>
      </c>
      <c r="L129" s="23" t="s">
        <v>10</v>
      </c>
      <c r="M129" s="25">
        <f t="shared" si="86"/>
        <v>0</v>
      </c>
      <c r="N129" s="22">
        <v>0</v>
      </c>
      <c r="O129" s="23" t="s">
        <v>10</v>
      </c>
      <c r="P129" s="25">
        <f t="shared" si="87"/>
        <v>0</v>
      </c>
      <c r="Q129" s="22">
        <v>0</v>
      </c>
      <c r="R129" s="23" t="s">
        <v>10</v>
      </c>
      <c r="S129" s="25">
        <f t="shared" si="88"/>
        <v>0</v>
      </c>
      <c r="T129" s="32"/>
      <c r="U129" s="19"/>
      <c r="V129" s="19"/>
      <c r="W129" s="19"/>
      <c r="X129" s="19"/>
      <c r="Y129" s="19"/>
      <c r="Z129" s="19"/>
      <c r="AA129" s="19"/>
      <c r="AB129" s="19"/>
      <c r="AC129" s="19"/>
      <c r="BB129" s="3"/>
    </row>
    <row r="130" spans="1:60" s="44" customFormat="1" ht="20.100000000000001" customHeight="1" x14ac:dyDescent="0.15">
      <c r="A130" s="20"/>
      <c r="B130" s="33">
        <v>3</v>
      </c>
      <c r="C130" s="13"/>
      <c r="D130" s="13"/>
      <c r="E130" s="14" t="s">
        <v>117</v>
      </c>
      <c r="F130" s="90"/>
      <c r="G130" s="24"/>
      <c r="H130" s="28">
        <f>SUM(K130,N130,Q130)</f>
        <v>15</v>
      </c>
      <c r="I130" s="23" t="s">
        <v>10</v>
      </c>
      <c r="J130" s="25">
        <f t="shared" si="85"/>
        <v>0</v>
      </c>
      <c r="K130" s="22">
        <v>1</v>
      </c>
      <c r="L130" s="23" t="s">
        <v>10</v>
      </c>
      <c r="M130" s="25">
        <f t="shared" si="86"/>
        <v>0</v>
      </c>
      <c r="N130" s="22">
        <v>11</v>
      </c>
      <c r="O130" s="23" t="s">
        <v>10</v>
      </c>
      <c r="P130" s="25">
        <f t="shared" si="87"/>
        <v>0</v>
      </c>
      <c r="Q130" s="22">
        <v>3</v>
      </c>
      <c r="R130" s="23" t="s">
        <v>10</v>
      </c>
      <c r="S130" s="25">
        <f t="shared" si="88"/>
        <v>0</v>
      </c>
      <c r="T130" s="50"/>
      <c r="U130" s="19"/>
      <c r="V130" s="19"/>
      <c r="W130" s="19"/>
      <c r="X130" s="19"/>
      <c r="Y130" s="19"/>
      <c r="Z130" s="19"/>
      <c r="AA130" s="19"/>
      <c r="AB130" s="19"/>
      <c r="AC130" s="19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BB130" s="3"/>
    </row>
    <row r="131" spans="1:60" s="44" customFormat="1" ht="20.100000000000001" customHeight="1" x14ac:dyDescent="0.15">
      <c r="A131" s="46"/>
      <c r="B131" s="33">
        <v>4</v>
      </c>
      <c r="C131" s="13"/>
      <c r="D131" s="13"/>
      <c r="E131" s="14" t="s">
        <v>118</v>
      </c>
      <c r="F131" s="90"/>
      <c r="G131" s="24"/>
      <c r="H131" s="28">
        <f>SUM(K131,N131,Q131)</f>
        <v>15</v>
      </c>
      <c r="I131" s="23" t="s">
        <v>10</v>
      </c>
      <c r="J131" s="25">
        <f t="shared" si="85"/>
        <v>0</v>
      </c>
      <c r="K131" s="22">
        <v>1</v>
      </c>
      <c r="L131" s="23" t="s">
        <v>10</v>
      </c>
      <c r="M131" s="25">
        <f t="shared" si="86"/>
        <v>0</v>
      </c>
      <c r="N131" s="22">
        <v>11</v>
      </c>
      <c r="O131" s="23" t="s">
        <v>10</v>
      </c>
      <c r="P131" s="25">
        <f t="shared" si="87"/>
        <v>0</v>
      </c>
      <c r="Q131" s="22">
        <v>3</v>
      </c>
      <c r="R131" s="23" t="s">
        <v>10</v>
      </c>
      <c r="S131" s="25">
        <f t="shared" si="88"/>
        <v>0</v>
      </c>
      <c r="T131" s="32"/>
      <c r="U131" s="19"/>
      <c r="V131" s="19"/>
      <c r="W131" s="19"/>
      <c r="X131" s="19"/>
      <c r="Y131" s="19"/>
      <c r="Z131" s="19"/>
      <c r="AA131" s="19"/>
      <c r="AB131" s="19"/>
      <c r="AC131" s="19"/>
      <c r="AD131" s="3"/>
      <c r="AE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BB131" s="3"/>
    </row>
    <row r="132" spans="1:60" ht="20.100000000000001" customHeight="1" x14ac:dyDescent="0.15">
      <c r="A132" s="43">
        <v>28</v>
      </c>
      <c r="B132" s="13"/>
      <c r="C132" s="13"/>
      <c r="D132" s="13"/>
      <c r="E132" s="14" t="s">
        <v>119</v>
      </c>
      <c r="F132" s="98"/>
      <c r="G132" s="57"/>
      <c r="H132" s="28"/>
      <c r="I132" s="29"/>
      <c r="J132" s="58"/>
      <c r="K132" s="28"/>
      <c r="L132" s="29"/>
      <c r="M132" s="58"/>
      <c r="N132" s="28"/>
      <c r="O132" s="29"/>
      <c r="P132" s="58"/>
      <c r="Q132" s="28"/>
      <c r="R132" s="29"/>
      <c r="S132" s="58"/>
      <c r="T132" s="32"/>
      <c r="U132" s="19"/>
      <c r="V132" s="19"/>
      <c r="W132" s="19"/>
      <c r="X132" s="19"/>
      <c r="Y132" s="19"/>
      <c r="Z132" s="19"/>
      <c r="AA132" s="19"/>
      <c r="AB132" s="19"/>
      <c r="AC132" s="19"/>
      <c r="AD132" s="44"/>
      <c r="AE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</row>
    <row r="133" spans="1:60" ht="20.100000000000001" customHeight="1" x14ac:dyDescent="0.15">
      <c r="A133" s="20"/>
      <c r="B133" s="21">
        <v>1</v>
      </c>
      <c r="C133" s="13"/>
      <c r="D133" s="13"/>
      <c r="E133" s="14" t="s">
        <v>120</v>
      </c>
      <c r="F133" s="90"/>
      <c r="G133" s="24"/>
      <c r="H133" s="28">
        <f>SUM(K133,N133,Q133)</f>
        <v>5</v>
      </c>
      <c r="I133" s="23" t="s">
        <v>10</v>
      </c>
      <c r="J133" s="25">
        <f t="shared" ref="J133:J135" si="89">G133*H133</f>
        <v>0</v>
      </c>
      <c r="K133" s="22">
        <v>5</v>
      </c>
      <c r="L133" s="23" t="s">
        <v>10</v>
      </c>
      <c r="M133" s="25">
        <f t="shared" ref="M133:M135" si="90">G133*K133</f>
        <v>0</v>
      </c>
      <c r="N133" s="22">
        <v>0</v>
      </c>
      <c r="O133" s="23" t="s">
        <v>10</v>
      </c>
      <c r="P133" s="25">
        <f t="shared" ref="P133:P135" si="91">G133*N133</f>
        <v>0</v>
      </c>
      <c r="Q133" s="22">
        <v>0</v>
      </c>
      <c r="R133" s="23" t="s">
        <v>10</v>
      </c>
      <c r="S133" s="25">
        <f t="shared" ref="S133:S135" si="92">G133*Q133</f>
        <v>0</v>
      </c>
      <c r="T133" s="50"/>
      <c r="U133" s="19"/>
      <c r="V133" s="19"/>
      <c r="W133" s="19"/>
      <c r="X133" s="19"/>
      <c r="Y133" s="19"/>
      <c r="Z133" s="19"/>
      <c r="AA133" s="19"/>
      <c r="AB133" s="19"/>
      <c r="AC133" s="19"/>
      <c r="AD133" s="44"/>
      <c r="AE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</row>
    <row r="134" spans="1:60" s="44" customFormat="1" ht="20.100000000000001" customHeight="1" x14ac:dyDescent="0.15">
      <c r="A134" s="20"/>
      <c r="B134" s="21">
        <v>2</v>
      </c>
      <c r="C134" s="13"/>
      <c r="D134" s="13"/>
      <c r="E134" s="14" t="s">
        <v>121</v>
      </c>
      <c r="F134" s="90"/>
      <c r="G134" s="24"/>
      <c r="H134" s="28">
        <f>SUM(K134,N134,Q134)</f>
        <v>1</v>
      </c>
      <c r="I134" s="23" t="s">
        <v>10</v>
      </c>
      <c r="J134" s="25">
        <f t="shared" si="89"/>
        <v>0</v>
      </c>
      <c r="K134" s="22">
        <v>1</v>
      </c>
      <c r="L134" s="23" t="s">
        <v>10</v>
      </c>
      <c r="M134" s="25">
        <f t="shared" si="90"/>
        <v>0</v>
      </c>
      <c r="N134" s="22">
        <v>0</v>
      </c>
      <c r="O134" s="23" t="s">
        <v>10</v>
      </c>
      <c r="P134" s="25">
        <f t="shared" si="91"/>
        <v>0</v>
      </c>
      <c r="Q134" s="22">
        <v>0</v>
      </c>
      <c r="R134" s="23" t="s">
        <v>10</v>
      </c>
      <c r="S134" s="25">
        <f t="shared" si="92"/>
        <v>0</v>
      </c>
      <c r="T134" s="50"/>
      <c r="U134" s="19"/>
      <c r="V134" s="19"/>
      <c r="W134" s="19"/>
      <c r="X134" s="19"/>
      <c r="Y134" s="19"/>
      <c r="Z134" s="19"/>
      <c r="AA134" s="19"/>
      <c r="AB134" s="19"/>
      <c r="AC134" s="19"/>
      <c r="BB134" s="3"/>
    </row>
    <row r="135" spans="1:60" s="44" customFormat="1" ht="20.100000000000001" customHeight="1" x14ac:dyDescent="0.15">
      <c r="A135" s="46"/>
      <c r="B135" s="33">
        <v>3</v>
      </c>
      <c r="C135" s="13"/>
      <c r="D135" s="13"/>
      <c r="E135" s="14" t="s">
        <v>122</v>
      </c>
      <c r="F135" s="90"/>
      <c r="G135" s="24"/>
      <c r="H135" s="28">
        <f>SUM(K135,N135,Q135)</f>
        <v>2</v>
      </c>
      <c r="I135" s="23" t="s">
        <v>10</v>
      </c>
      <c r="J135" s="52">
        <f t="shared" si="89"/>
        <v>0</v>
      </c>
      <c r="K135" s="22">
        <v>2</v>
      </c>
      <c r="L135" s="23" t="s">
        <v>10</v>
      </c>
      <c r="M135" s="52">
        <f t="shared" si="90"/>
        <v>0</v>
      </c>
      <c r="N135" s="22">
        <v>0</v>
      </c>
      <c r="O135" s="23" t="s">
        <v>10</v>
      </c>
      <c r="P135" s="52">
        <f t="shared" si="91"/>
        <v>0</v>
      </c>
      <c r="Q135" s="22">
        <v>0</v>
      </c>
      <c r="R135" s="23" t="s">
        <v>10</v>
      </c>
      <c r="S135" s="52">
        <f t="shared" si="92"/>
        <v>0</v>
      </c>
      <c r="T135" s="32"/>
      <c r="U135" s="19"/>
      <c r="V135" s="19"/>
      <c r="W135" s="19"/>
      <c r="X135" s="19"/>
      <c r="Y135" s="19"/>
      <c r="Z135" s="19"/>
      <c r="AA135" s="19"/>
      <c r="AB135" s="19"/>
      <c r="AC135" s="19"/>
      <c r="BB135" s="3"/>
    </row>
    <row r="136" spans="1:60" s="44" customFormat="1" ht="20.100000000000001" customHeight="1" x14ac:dyDescent="0.15">
      <c r="A136" s="43">
        <v>29</v>
      </c>
      <c r="B136" s="13"/>
      <c r="C136" s="13"/>
      <c r="D136" s="13"/>
      <c r="E136" s="14" t="s">
        <v>123</v>
      </c>
      <c r="F136" s="90"/>
      <c r="G136" s="57"/>
      <c r="H136" s="28"/>
      <c r="I136" s="29"/>
      <c r="J136" s="58"/>
      <c r="K136" s="28"/>
      <c r="L136" s="29"/>
      <c r="M136" s="58"/>
      <c r="N136" s="28"/>
      <c r="O136" s="29"/>
      <c r="P136" s="58"/>
      <c r="Q136" s="28"/>
      <c r="R136" s="29"/>
      <c r="S136" s="58"/>
      <c r="T136" s="32"/>
      <c r="U136" s="19"/>
      <c r="V136" s="19"/>
      <c r="W136" s="19"/>
      <c r="X136" s="19"/>
      <c r="Y136" s="19"/>
      <c r="Z136" s="19"/>
      <c r="AA136" s="19"/>
      <c r="AB136" s="19"/>
      <c r="AC136" s="19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BB136" s="3"/>
    </row>
    <row r="137" spans="1:60" ht="20.100000000000001" customHeight="1" x14ac:dyDescent="0.15">
      <c r="A137" s="20"/>
      <c r="B137" s="21">
        <v>1</v>
      </c>
      <c r="C137" s="13"/>
      <c r="D137" s="13"/>
      <c r="E137" s="14" t="s">
        <v>123</v>
      </c>
      <c r="F137" s="90"/>
      <c r="G137" s="24"/>
      <c r="H137" s="28">
        <f>SUM(K137,N137,Q137)</f>
        <v>5</v>
      </c>
      <c r="I137" s="23" t="s">
        <v>10</v>
      </c>
      <c r="J137" s="25">
        <f t="shared" ref="J137:J138" si="93">G137*H137</f>
        <v>0</v>
      </c>
      <c r="K137" s="22">
        <v>0</v>
      </c>
      <c r="L137" s="23" t="s">
        <v>10</v>
      </c>
      <c r="M137" s="25">
        <f t="shared" ref="M137:M138" si="94">G137*K137</f>
        <v>0</v>
      </c>
      <c r="N137" s="22">
        <v>3</v>
      </c>
      <c r="O137" s="23" t="s">
        <v>10</v>
      </c>
      <c r="P137" s="25">
        <f t="shared" ref="P137:P138" si="95">G137*N137</f>
        <v>0</v>
      </c>
      <c r="Q137" s="22">
        <v>2</v>
      </c>
      <c r="R137" s="23" t="s">
        <v>10</v>
      </c>
      <c r="S137" s="25">
        <f t="shared" ref="S137:S138" si="96">G137*Q137</f>
        <v>0</v>
      </c>
      <c r="T137" s="32"/>
      <c r="U137" s="19"/>
      <c r="V137" s="19"/>
      <c r="W137" s="19"/>
      <c r="X137" s="19"/>
      <c r="Y137" s="19"/>
      <c r="Z137" s="19"/>
      <c r="AA137" s="19"/>
      <c r="AB137" s="19"/>
      <c r="AC137" s="19"/>
      <c r="AK137" s="44"/>
      <c r="AL137" s="44"/>
      <c r="AM137" s="44"/>
      <c r="AN137" s="44"/>
      <c r="AP137" s="44"/>
      <c r="AQ137" s="44"/>
      <c r="AR137" s="44"/>
      <c r="AS137" s="44"/>
      <c r="AT137" s="44"/>
      <c r="AU137" s="44"/>
      <c r="AV137" s="44"/>
      <c r="AW137" s="44"/>
      <c r="AX137" s="44"/>
    </row>
    <row r="138" spans="1:60" s="61" customFormat="1" ht="20.100000000000001" customHeight="1" x14ac:dyDescent="0.15">
      <c r="A138" s="46"/>
      <c r="B138" s="13">
        <v>2</v>
      </c>
      <c r="C138" s="13"/>
      <c r="D138" s="13"/>
      <c r="E138" s="14" t="s">
        <v>25</v>
      </c>
      <c r="F138" s="90"/>
      <c r="G138" s="24"/>
      <c r="H138" s="28">
        <f>SUM(K138,N138,Q138)</f>
        <v>5</v>
      </c>
      <c r="I138" s="23" t="s">
        <v>10</v>
      </c>
      <c r="J138" s="25">
        <f t="shared" si="93"/>
        <v>0</v>
      </c>
      <c r="K138" s="22">
        <v>0</v>
      </c>
      <c r="L138" s="23" t="s">
        <v>10</v>
      </c>
      <c r="M138" s="25">
        <f t="shared" si="94"/>
        <v>0</v>
      </c>
      <c r="N138" s="22">
        <v>3</v>
      </c>
      <c r="O138" s="23" t="s">
        <v>10</v>
      </c>
      <c r="P138" s="25">
        <f t="shared" si="95"/>
        <v>0</v>
      </c>
      <c r="Q138" s="22">
        <v>2</v>
      </c>
      <c r="R138" s="23" t="s">
        <v>10</v>
      </c>
      <c r="S138" s="25">
        <f t="shared" si="96"/>
        <v>0</v>
      </c>
      <c r="T138" s="32"/>
      <c r="U138" s="60"/>
      <c r="V138" s="60"/>
      <c r="W138" s="60"/>
      <c r="X138" s="60"/>
      <c r="Y138" s="60"/>
      <c r="Z138" s="60"/>
      <c r="AA138" s="60"/>
      <c r="AB138" s="60"/>
      <c r="AC138" s="60"/>
    </row>
    <row r="139" spans="1:60" s="44" customFormat="1" ht="20.100000000000001" customHeight="1" x14ac:dyDescent="0.15">
      <c r="A139" s="43">
        <v>30</v>
      </c>
      <c r="B139" s="13"/>
      <c r="C139" s="13"/>
      <c r="D139" s="13"/>
      <c r="E139" s="14" t="s">
        <v>124</v>
      </c>
      <c r="F139" s="98"/>
      <c r="G139" s="57"/>
      <c r="H139" s="28"/>
      <c r="I139" s="29"/>
      <c r="J139" s="58"/>
      <c r="K139" s="28"/>
      <c r="L139" s="29"/>
      <c r="M139" s="58"/>
      <c r="N139" s="28"/>
      <c r="O139" s="29"/>
      <c r="P139" s="58"/>
      <c r="Q139" s="28"/>
      <c r="R139" s="29"/>
      <c r="S139" s="58"/>
      <c r="T139" s="32"/>
      <c r="U139" s="19"/>
      <c r="V139" s="19"/>
      <c r="W139" s="19"/>
      <c r="X139" s="19"/>
      <c r="Y139" s="19"/>
      <c r="Z139" s="19"/>
      <c r="AA139" s="19"/>
      <c r="AB139" s="19"/>
      <c r="AC139" s="19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BB139" s="3"/>
    </row>
    <row r="140" spans="1:60" ht="20.100000000000001" customHeight="1" x14ac:dyDescent="0.15">
      <c r="A140" s="20"/>
      <c r="B140" s="21">
        <v>1</v>
      </c>
      <c r="C140" s="13"/>
      <c r="D140" s="13"/>
      <c r="E140" s="14" t="s">
        <v>125</v>
      </c>
      <c r="F140" s="90"/>
      <c r="G140" s="24"/>
      <c r="H140" s="28">
        <f t="shared" ref="H140:H148" si="97">SUM(K140,N140,Q140)</f>
        <v>1</v>
      </c>
      <c r="I140" s="23" t="s">
        <v>10</v>
      </c>
      <c r="J140" s="25">
        <f t="shared" ref="J140:J148" si="98">G140*H140</f>
        <v>0</v>
      </c>
      <c r="K140" s="22">
        <v>1</v>
      </c>
      <c r="L140" s="23" t="s">
        <v>10</v>
      </c>
      <c r="M140" s="25">
        <f t="shared" ref="M140:M148" si="99">G140*K140</f>
        <v>0</v>
      </c>
      <c r="N140" s="22">
        <v>0</v>
      </c>
      <c r="O140" s="23" t="s">
        <v>10</v>
      </c>
      <c r="P140" s="25">
        <f t="shared" ref="P140:P148" si="100">G140*N140</f>
        <v>0</v>
      </c>
      <c r="Q140" s="22">
        <v>0</v>
      </c>
      <c r="R140" s="23" t="s">
        <v>10</v>
      </c>
      <c r="S140" s="25">
        <f t="shared" ref="S140:S148" si="101">G140*Q140</f>
        <v>0</v>
      </c>
      <c r="T140" s="32"/>
      <c r="U140" s="19"/>
      <c r="V140" s="19"/>
      <c r="W140" s="19"/>
      <c r="X140" s="19"/>
      <c r="Y140" s="19"/>
      <c r="Z140" s="19"/>
      <c r="AA140" s="19"/>
      <c r="AB140" s="19"/>
      <c r="AC140" s="19"/>
      <c r="AK140" s="44"/>
      <c r="AL140" s="44"/>
      <c r="AM140" s="44"/>
      <c r="AN140" s="44"/>
      <c r="AP140" s="44"/>
      <c r="AQ140" s="44"/>
      <c r="AR140" s="44"/>
      <c r="AS140" s="44"/>
      <c r="AT140" s="44"/>
      <c r="AU140" s="44"/>
      <c r="AV140" s="44"/>
      <c r="AW140" s="44"/>
      <c r="AX140" s="44"/>
    </row>
    <row r="141" spans="1:60" s="61" customFormat="1" ht="20.100000000000001" customHeight="1" x14ac:dyDescent="0.15">
      <c r="A141" s="46"/>
      <c r="B141" s="13">
        <v>2</v>
      </c>
      <c r="C141" s="13"/>
      <c r="D141" s="13"/>
      <c r="E141" s="14" t="s">
        <v>126</v>
      </c>
      <c r="F141" s="90"/>
      <c r="G141" s="24"/>
      <c r="H141" s="28">
        <f t="shared" si="97"/>
        <v>4</v>
      </c>
      <c r="I141" s="23" t="s">
        <v>10</v>
      </c>
      <c r="J141" s="25">
        <f t="shared" si="98"/>
        <v>0</v>
      </c>
      <c r="K141" s="22">
        <v>4</v>
      </c>
      <c r="L141" s="23" t="s">
        <v>10</v>
      </c>
      <c r="M141" s="25">
        <f t="shared" si="99"/>
        <v>0</v>
      </c>
      <c r="N141" s="22">
        <v>0</v>
      </c>
      <c r="O141" s="23" t="s">
        <v>10</v>
      </c>
      <c r="P141" s="25">
        <f t="shared" si="100"/>
        <v>0</v>
      </c>
      <c r="Q141" s="22">
        <v>0</v>
      </c>
      <c r="R141" s="23" t="s">
        <v>10</v>
      </c>
      <c r="S141" s="25">
        <f t="shared" si="101"/>
        <v>0</v>
      </c>
      <c r="T141" s="32"/>
      <c r="U141" s="60"/>
      <c r="V141" s="60"/>
      <c r="W141" s="60"/>
      <c r="X141" s="60"/>
      <c r="Y141" s="60"/>
      <c r="Z141" s="60"/>
      <c r="AA141" s="60"/>
      <c r="AB141" s="60"/>
      <c r="AC141" s="60"/>
    </row>
    <row r="142" spans="1:60" s="44" customFormat="1" ht="20.100000000000001" customHeight="1" x14ac:dyDescent="0.15">
      <c r="A142" s="41">
        <v>31</v>
      </c>
      <c r="B142" s="13"/>
      <c r="C142" s="13"/>
      <c r="D142" s="13"/>
      <c r="E142" s="14" t="s">
        <v>127</v>
      </c>
      <c r="F142" s="90"/>
      <c r="G142" s="24"/>
      <c r="H142" s="28">
        <f t="shared" si="97"/>
        <v>2</v>
      </c>
      <c r="I142" s="23" t="s">
        <v>10</v>
      </c>
      <c r="J142" s="25">
        <f t="shared" si="98"/>
        <v>0</v>
      </c>
      <c r="K142" s="22">
        <v>2</v>
      </c>
      <c r="L142" s="23" t="s">
        <v>10</v>
      </c>
      <c r="M142" s="25">
        <f t="shared" si="99"/>
        <v>0</v>
      </c>
      <c r="N142" s="22">
        <v>0</v>
      </c>
      <c r="O142" s="23" t="s">
        <v>10</v>
      </c>
      <c r="P142" s="25">
        <f t="shared" si="100"/>
        <v>0</v>
      </c>
      <c r="Q142" s="22">
        <v>0</v>
      </c>
      <c r="R142" s="23" t="s">
        <v>10</v>
      </c>
      <c r="S142" s="25">
        <f t="shared" si="101"/>
        <v>0</v>
      </c>
      <c r="T142" s="50"/>
      <c r="U142" s="19"/>
      <c r="V142" s="19"/>
      <c r="W142" s="19"/>
      <c r="X142" s="19"/>
      <c r="Y142" s="19"/>
      <c r="Z142" s="19"/>
      <c r="AA142" s="19"/>
      <c r="AB142" s="19"/>
      <c r="AC142" s="19"/>
      <c r="AD142" s="3"/>
      <c r="AE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B142" s="3"/>
      <c r="BC142" s="3"/>
      <c r="BD142" s="3"/>
      <c r="BE142" s="3"/>
      <c r="BF142" s="3"/>
      <c r="BG142" s="3"/>
      <c r="BH142" s="3"/>
    </row>
    <row r="143" spans="1:60" s="44" customFormat="1" ht="20.100000000000001" customHeight="1" x14ac:dyDescent="0.15">
      <c r="A143" s="41">
        <v>32</v>
      </c>
      <c r="B143" s="13"/>
      <c r="C143" s="13"/>
      <c r="D143" s="13"/>
      <c r="E143" s="14" t="s">
        <v>128</v>
      </c>
      <c r="F143" s="90"/>
      <c r="G143" s="24"/>
      <c r="H143" s="28">
        <f t="shared" si="97"/>
        <v>15</v>
      </c>
      <c r="I143" s="23" t="s">
        <v>10</v>
      </c>
      <c r="J143" s="25">
        <f t="shared" si="98"/>
        <v>0</v>
      </c>
      <c r="K143" s="22">
        <v>0</v>
      </c>
      <c r="L143" s="23" t="s">
        <v>10</v>
      </c>
      <c r="M143" s="25">
        <f t="shared" si="99"/>
        <v>0</v>
      </c>
      <c r="N143" s="22">
        <v>9</v>
      </c>
      <c r="O143" s="23" t="s">
        <v>10</v>
      </c>
      <c r="P143" s="25">
        <f t="shared" si="100"/>
        <v>0</v>
      </c>
      <c r="Q143" s="22">
        <v>6</v>
      </c>
      <c r="R143" s="23" t="s">
        <v>10</v>
      </c>
      <c r="S143" s="25">
        <f t="shared" si="101"/>
        <v>0</v>
      </c>
      <c r="T143" s="32"/>
      <c r="U143" s="19"/>
      <c r="V143" s="19"/>
      <c r="W143" s="19"/>
      <c r="X143" s="19"/>
      <c r="Y143" s="19"/>
      <c r="Z143" s="19"/>
      <c r="AA143" s="19"/>
      <c r="AB143" s="19"/>
      <c r="AC143" s="19"/>
      <c r="AD143" s="3"/>
      <c r="AE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B143" s="3"/>
      <c r="BC143" s="3"/>
      <c r="BD143" s="3"/>
      <c r="BE143" s="3"/>
      <c r="BF143" s="3"/>
      <c r="BG143" s="3"/>
      <c r="BH143" s="3"/>
    </row>
    <row r="144" spans="1:60" ht="20.100000000000001" customHeight="1" x14ac:dyDescent="0.15">
      <c r="A144" s="11">
        <v>33</v>
      </c>
      <c r="B144" s="12"/>
      <c r="C144" s="12"/>
      <c r="D144" s="12"/>
      <c r="E144" s="83" t="s">
        <v>129</v>
      </c>
      <c r="F144" s="92"/>
      <c r="G144" s="86"/>
      <c r="H144" s="93">
        <f t="shared" si="97"/>
        <v>15</v>
      </c>
      <c r="I144" s="85" t="s">
        <v>10</v>
      </c>
      <c r="J144" s="25">
        <f t="shared" si="98"/>
        <v>0</v>
      </c>
      <c r="K144" s="84">
        <v>0</v>
      </c>
      <c r="L144" s="85" t="s">
        <v>10</v>
      </c>
      <c r="M144" s="25">
        <f t="shared" si="99"/>
        <v>0</v>
      </c>
      <c r="N144" s="84">
        <v>9</v>
      </c>
      <c r="O144" s="85" t="s">
        <v>10</v>
      </c>
      <c r="P144" s="25">
        <f t="shared" si="100"/>
        <v>0</v>
      </c>
      <c r="Q144" s="84">
        <v>6</v>
      </c>
      <c r="R144" s="85" t="s">
        <v>10</v>
      </c>
      <c r="S144" s="25">
        <f t="shared" si="101"/>
        <v>0</v>
      </c>
      <c r="T144" s="87"/>
      <c r="U144" s="19"/>
      <c r="V144" s="19"/>
      <c r="W144" s="19"/>
      <c r="X144" s="19"/>
      <c r="Y144" s="19"/>
      <c r="Z144" s="19"/>
      <c r="AA144" s="19"/>
      <c r="AB144" s="19"/>
      <c r="AC144" s="19"/>
    </row>
    <row r="145" spans="1:60" s="44" customFormat="1" ht="20.100000000000001" customHeight="1" x14ac:dyDescent="0.15">
      <c r="A145" s="41">
        <v>34</v>
      </c>
      <c r="B145" s="13"/>
      <c r="C145" s="13"/>
      <c r="D145" s="13"/>
      <c r="E145" s="14" t="s">
        <v>130</v>
      </c>
      <c r="F145" s="90"/>
      <c r="G145" s="24"/>
      <c r="H145" s="28">
        <f t="shared" si="97"/>
        <v>3</v>
      </c>
      <c r="I145" s="23" t="s">
        <v>10</v>
      </c>
      <c r="J145" s="25">
        <f t="shared" si="98"/>
        <v>0</v>
      </c>
      <c r="K145" s="22">
        <v>3</v>
      </c>
      <c r="L145" s="23" t="s">
        <v>10</v>
      </c>
      <c r="M145" s="25">
        <f t="shared" si="99"/>
        <v>0</v>
      </c>
      <c r="N145" s="22">
        <v>0</v>
      </c>
      <c r="O145" s="23" t="s">
        <v>10</v>
      </c>
      <c r="P145" s="25">
        <f t="shared" si="100"/>
        <v>0</v>
      </c>
      <c r="Q145" s="22">
        <v>0</v>
      </c>
      <c r="R145" s="23" t="s">
        <v>10</v>
      </c>
      <c r="S145" s="25">
        <f t="shared" si="101"/>
        <v>0</v>
      </c>
      <c r="T145" s="32"/>
      <c r="U145" s="19"/>
      <c r="V145" s="19"/>
      <c r="W145" s="19"/>
      <c r="X145" s="19"/>
      <c r="Y145" s="19"/>
      <c r="Z145" s="19"/>
      <c r="AA145" s="19"/>
      <c r="AB145" s="19"/>
      <c r="AC145" s="19"/>
      <c r="AD145" s="3"/>
      <c r="AE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B145" s="3"/>
      <c r="BC145" s="3"/>
      <c r="BD145" s="3"/>
      <c r="BE145" s="3"/>
      <c r="BF145" s="3"/>
      <c r="BG145" s="3"/>
      <c r="BH145" s="3"/>
    </row>
    <row r="146" spans="1:60" ht="20.100000000000001" customHeight="1" x14ac:dyDescent="0.15">
      <c r="A146" s="43">
        <v>35</v>
      </c>
      <c r="B146" s="13"/>
      <c r="C146" s="13"/>
      <c r="D146" s="13"/>
      <c r="E146" s="14" t="s">
        <v>131</v>
      </c>
      <c r="F146" s="90"/>
      <c r="G146" s="24"/>
      <c r="H146" s="28">
        <f t="shared" si="97"/>
        <v>1</v>
      </c>
      <c r="I146" s="23" t="s">
        <v>10</v>
      </c>
      <c r="J146" s="25">
        <f t="shared" si="98"/>
        <v>0</v>
      </c>
      <c r="K146" s="22">
        <v>1</v>
      </c>
      <c r="L146" s="23" t="s">
        <v>10</v>
      </c>
      <c r="M146" s="25">
        <f t="shared" si="99"/>
        <v>0</v>
      </c>
      <c r="N146" s="22">
        <v>0</v>
      </c>
      <c r="O146" s="23" t="s">
        <v>10</v>
      </c>
      <c r="P146" s="25">
        <f t="shared" si="100"/>
        <v>0</v>
      </c>
      <c r="Q146" s="22">
        <v>0</v>
      </c>
      <c r="R146" s="23" t="s">
        <v>10</v>
      </c>
      <c r="S146" s="25">
        <f t="shared" si="101"/>
        <v>0</v>
      </c>
      <c r="T146" s="32"/>
      <c r="U146" s="19"/>
      <c r="V146" s="19"/>
      <c r="W146" s="19"/>
      <c r="X146" s="19"/>
      <c r="Y146" s="19"/>
      <c r="Z146" s="19"/>
      <c r="AA146" s="19"/>
      <c r="AB146" s="19"/>
      <c r="AC146" s="19"/>
    </row>
    <row r="147" spans="1:60" s="44" customFormat="1" ht="20.100000000000001" customHeight="1" x14ac:dyDescent="0.15">
      <c r="A147" s="41">
        <v>36</v>
      </c>
      <c r="B147" s="13"/>
      <c r="C147" s="13"/>
      <c r="D147" s="13"/>
      <c r="E147" s="14" t="s">
        <v>132</v>
      </c>
      <c r="F147" s="90"/>
      <c r="G147" s="24"/>
      <c r="H147" s="28">
        <f t="shared" si="97"/>
        <v>25</v>
      </c>
      <c r="I147" s="23" t="s">
        <v>10</v>
      </c>
      <c r="J147" s="25">
        <f t="shared" si="98"/>
        <v>0</v>
      </c>
      <c r="K147" s="22">
        <v>25</v>
      </c>
      <c r="L147" s="23" t="s">
        <v>10</v>
      </c>
      <c r="M147" s="25">
        <f t="shared" si="99"/>
        <v>0</v>
      </c>
      <c r="N147" s="22">
        <v>0</v>
      </c>
      <c r="O147" s="23" t="s">
        <v>10</v>
      </c>
      <c r="P147" s="25">
        <f t="shared" si="100"/>
        <v>0</v>
      </c>
      <c r="Q147" s="22">
        <v>0</v>
      </c>
      <c r="R147" s="23" t="s">
        <v>10</v>
      </c>
      <c r="S147" s="25">
        <f t="shared" si="101"/>
        <v>0</v>
      </c>
      <c r="T147" s="50"/>
      <c r="U147" s="19"/>
      <c r="V147" s="19"/>
      <c r="W147" s="19"/>
      <c r="X147" s="19"/>
      <c r="Y147" s="19"/>
      <c r="Z147" s="19"/>
      <c r="AA147" s="19"/>
      <c r="AB147" s="19"/>
      <c r="AC147" s="19"/>
      <c r="AD147" s="3"/>
      <c r="AE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B147" s="3"/>
      <c r="BC147" s="3"/>
      <c r="BD147" s="3"/>
      <c r="BE147" s="3"/>
      <c r="BF147" s="3"/>
      <c r="BG147" s="3"/>
      <c r="BH147" s="3"/>
    </row>
    <row r="148" spans="1:60" ht="20.100000000000001" customHeight="1" x14ac:dyDescent="0.15">
      <c r="A148" s="41">
        <v>37</v>
      </c>
      <c r="B148" s="13"/>
      <c r="C148" s="13"/>
      <c r="D148" s="13"/>
      <c r="E148" s="14" t="s">
        <v>133</v>
      </c>
      <c r="F148" s="90"/>
      <c r="G148" s="24"/>
      <c r="H148" s="28">
        <f t="shared" si="97"/>
        <v>1</v>
      </c>
      <c r="I148" s="23" t="s">
        <v>10</v>
      </c>
      <c r="J148" s="25">
        <f t="shared" si="98"/>
        <v>0</v>
      </c>
      <c r="K148" s="22">
        <v>1</v>
      </c>
      <c r="L148" s="23" t="s">
        <v>10</v>
      </c>
      <c r="M148" s="25">
        <f t="shared" si="99"/>
        <v>0</v>
      </c>
      <c r="N148" s="22">
        <v>0</v>
      </c>
      <c r="O148" s="23" t="s">
        <v>10</v>
      </c>
      <c r="P148" s="25">
        <f t="shared" si="100"/>
        <v>0</v>
      </c>
      <c r="Q148" s="22">
        <v>0</v>
      </c>
      <c r="R148" s="23" t="s">
        <v>10</v>
      </c>
      <c r="S148" s="25">
        <f t="shared" si="101"/>
        <v>0</v>
      </c>
      <c r="T148" s="32"/>
      <c r="U148" s="19"/>
      <c r="V148" s="19"/>
      <c r="W148" s="19"/>
      <c r="X148" s="19"/>
      <c r="Y148" s="19"/>
      <c r="Z148" s="19"/>
      <c r="AA148" s="19"/>
      <c r="AB148" s="19"/>
      <c r="AC148" s="19"/>
    </row>
    <row r="149" spans="1:60" ht="20.100000000000001" customHeight="1" x14ac:dyDescent="0.4">
      <c r="A149" s="11">
        <v>38</v>
      </c>
      <c r="B149" s="12"/>
      <c r="C149" s="12"/>
      <c r="D149" s="13"/>
      <c r="E149" s="14" t="s">
        <v>134</v>
      </c>
      <c r="F149" s="98"/>
      <c r="G149" s="30"/>
      <c r="H149" s="62"/>
      <c r="I149" s="29"/>
      <c r="J149" s="30"/>
      <c r="K149" s="62"/>
      <c r="L149" s="29"/>
      <c r="M149" s="30"/>
      <c r="N149" s="62"/>
      <c r="O149" s="29"/>
      <c r="P149" s="30"/>
      <c r="Q149" s="62"/>
      <c r="R149" s="29"/>
      <c r="S149" s="30"/>
      <c r="T149" s="26"/>
    </row>
    <row r="150" spans="1:60" ht="20.100000000000001" customHeight="1" x14ac:dyDescent="0.4">
      <c r="A150" s="20"/>
      <c r="B150" s="21">
        <v>1</v>
      </c>
      <c r="C150" s="13"/>
      <c r="D150" s="13"/>
      <c r="E150" s="14" t="s">
        <v>135</v>
      </c>
      <c r="F150" s="90"/>
      <c r="G150" s="24"/>
      <c r="H150" s="28">
        <f>SUM(K150,N150,Q150)</f>
        <v>1</v>
      </c>
      <c r="I150" s="23" t="s">
        <v>10</v>
      </c>
      <c r="J150" s="25">
        <f t="shared" ref="J150:J152" si="102">G150*H150</f>
        <v>0</v>
      </c>
      <c r="K150" s="22">
        <v>1</v>
      </c>
      <c r="L150" s="23" t="s">
        <v>10</v>
      </c>
      <c r="M150" s="25">
        <f t="shared" ref="M150:M152" si="103">G150*K150</f>
        <v>0</v>
      </c>
      <c r="N150" s="22">
        <v>0</v>
      </c>
      <c r="O150" s="23" t="s">
        <v>10</v>
      </c>
      <c r="P150" s="25">
        <f t="shared" ref="P150:P152" si="104">G150*N150</f>
        <v>0</v>
      </c>
      <c r="Q150" s="22">
        <v>0</v>
      </c>
      <c r="R150" s="23" t="s">
        <v>10</v>
      </c>
      <c r="S150" s="25">
        <f t="shared" ref="S150:S152" si="105">G150*Q150</f>
        <v>0</v>
      </c>
      <c r="T150" s="32"/>
    </row>
    <row r="151" spans="1:60" ht="20.100000000000001" customHeight="1" x14ac:dyDescent="0.4">
      <c r="A151" s="20"/>
      <c r="B151" s="33">
        <v>2</v>
      </c>
      <c r="C151" s="13"/>
      <c r="D151" s="13"/>
      <c r="E151" s="14" t="s">
        <v>136</v>
      </c>
      <c r="F151" s="90"/>
      <c r="G151" s="24"/>
      <c r="H151" s="28">
        <f>SUM(K151,N151,Q151)</f>
        <v>1</v>
      </c>
      <c r="I151" s="23" t="s">
        <v>10</v>
      </c>
      <c r="J151" s="25">
        <f t="shared" si="102"/>
        <v>0</v>
      </c>
      <c r="K151" s="22">
        <v>1</v>
      </c>
      <c r="L151" s="23" t="s">
        <v>10</v>
      </c>
      <c r="M151" s="25">
        <f t="shared" si="103"/>
        <v>0</v>
      </c>
      <c r="N151" s="22">
        <v>0</v>
      </c>
      <c r="O151" s="23" t="s">
        <v>10</v>
      </c>
      <c r="P151" s="25">
        <f t="shared" si="104"/>
        <v>0</v>
      </c>
      <c r="Q151" s="22">
        <v>0</v>
      </c>
      <c r="R151" s="23" t="s">
        <v>10</v>
      </c>
      <c r="S151" s="25">
        <f t="shared" si="105"/>
        <v>0</v>
      </c>
      <c r="T151" s="32"/>
    </row>
    <row r="152" spans="1:60" ht="20.100000000000001" customHeight="1" x14ac:dyDescent="0.4">
      <c r="A152" s="20"/>
      <c r="B152" s="21">
        <v>3</v>
      </c>
      <c r="C152" s="13"/>
      <c r="D152" s="13"/>
      <c r="E152" s="14" t="s">
        <v>137</v>
      </c>
      <c r="F152" s="90"/>
      <c r="G152" s="24"/>
      <c r="H152" s="28">
        <f>SUM(K152,N152,Q152)</f>
        <v>2</v>
      </c>
      <c r="I152" s="23" t="s">
        <v>10</v>
      </c>
      <c r="J152" s="25">
        <f t="shared" si="102"/>
        <v>0</v>
      </c>
      <c r="K152" s="22">
        <v>2</v>
      </c>
      <c r="L152" s="23" t="s">
        <v>10</v>
      </c>
      <c r="M152" s="25">
        <f t="shared" si="103"/>
        <v>0</v>
      </c>
      <c r="N152" s="22">
        <v>0</v>
      </c>
      <c r="O152" s="23" t="s">
        <v>10</v>
      </c>
      <c r="P152" s="25">
        <f t="shared" si="104"/>
        <v>0</v>
      </c>
      <c r="Q152" s="22">
        <v>0</v>
      </c>
      <c r="R152" s="23" t="s">
        <v>10</v>
      </c>
      <c r="S152" s="25">
        <f t="shared" si="105"/>
        <v>0</v>
      </c>
      <c r="T152" s="32"/>
    </row>
    <row r="153" spans="1:60" ht="20.100000000000001" customHeight="1" x14ac:dyDescent="0.4">
      <c r="A153" s="43">
        <v>39</v>
      </c>
      <c r="B153" s="13"/>
      <c r="C153" s="13"/>
      <c r="D153" s="13"/>
      <c r="E153" s="14" t="s">
        <v>138</v>
      </c>
      <c r="F153" s="98"/>
      <c r="G153" s="30"/>
      <c r="H153" s="62"/>
      <c r="I153" s="29"/>
      <c r="J153" s="30"/>
      <c r="K153" s="62"/>
      <c r="L153" s="29"/>
      <c r="M153" s="30"/>
      <c r="N153" s="62"/>
      <c r="O153" s="29"/>
      <c r="P153" s="30"/>
      <c r="Q153" s="62"/>
      <c r="R153" s="29"/>
      <c r="S153" s="30"/>
      <c r="T153" s="26"/>
    </row>
    <row r="154" spans="1:60" ht="20.100000000000001" customHeight="1" x14ac:dyDescent="0.4">
      <c r="A154" s="20"/>
      <c r="B154" s="21">
        <v>1</v>
      </c>
      <c r="C154" s="13"/>
      <c r="D154" s="13"/>
      <c r="E154" s="14" t="s">
        <v>139</v>
      </c>
      <c r="F154" s="90"/>
      <c r="G154" s="24"/>
      <c r="H154" s="28">
        <f t="shared" ref="H154:H159" si="106">SUM(K154,N154,Q154)</f>
        <v>2</v>
      </c>
      <c r="I154" s="23" t="s">
        <v>10</v>
      </c>
      <c r="J154" s="25">
        <f t="shared" ref="J154:J159" si="107">G154*H154</f>
        <v>0</v>
      </c>
      <c r="K154" s="22">
        <v>0</v>
      </c>
      <c r="L154" s="23" t="s">
        <v>10</v>
      </c>
      <c r="M154" s="25">
        <f t="shared" ref="M154:M159" si="108">G154*K154</f>
        <v>0</v>
      </c>
      <c r="N154" s="22">
        <v>1</v>
      </c>
      <c r="O154" s="23" t="s">
        <v>10</v>
      </c>
      <c r="P154" s="25">
        <f t="shared" ref="P154:P159" si="109">G154*N154</f>
        <v>0</v>
      </c>
      <c r="Q154" s="22">
        <v>1</v>
      </c>
      <c r="R154" s="23" t="s">
        <v>10</v>
      </c>
      <c r="S154" s="25">
        <f t="shared" ref="S154:S159" si="110">G154*Q154</f>
        <v>0</v>
      </c>
      <c r="T154" s="32"/>
    </row>
    <row r="155" spans="1:60" ht="20.100000000000001" customHeight="1" x14ac:dyDescent="0.4">
      <c r="A155" s="20"/>
      <c r="B155" s="21">
        <v>2</v>
      </c>
      <c r="C155" s="27"/>
      <c r="D155" s="27"/>
      <c r="E155" s="14" t="s">
        <v>140</v>
      </c>
      <c r="F155" s="90"/>
      <c r="G155" s="24"/>
      <c r="H155" s="28">
        <f t="shared" si="106"/>
        <v>3</v>
      </c>
      <c r="I155" s="23" t="s">
        <v>10</v>
      </c>
      <c r="J155" s="25">
        <f t="shared" si="107"/>
        <v>0</v>
      </c>
      <c r="K155" s="22">
        <v>0</v>
      </c>
      <c r="L155" s="23" t="s">
        <v>10</v>
      </c>
      <c r="M155" s="25">
        <f t="shared" si="108"/>
        <v>0</v>
      </c>
      <c r="N155" s="22">
        <v>2</v>
      </c>
      <c r="O155" s="23" t="s">
        <v>10</v>
      </c>
      <c r="P155" s="25">
        <f t="shared" si="109"/>
        <v>0</v>
      </c>
      <c r="Q155" s="22">
        <v>1</v>
      </c>
      <c r="R155" s="23" t="s">
        <v>10</v>
      </c>
      <c r="S155" s="25">
        <f t="shared" si="110"/>
        <v>0</v>
      </c>
      <c r="T155" s="32"/>
    </row>
    <row r="156" spans="1:60" ht="20.100000000000001" customHeight="1" x14ac:dyDescent="0.4">
      <c r="A156" s="20"/>
      <c r="B156" s="21">
        <v>3</v>
      </c>
      <c r="C156" s="13"/>
      <c r="D156" s="13"/>
      <c r="E156" s="14" t="s">
        <v>141</v>
      </c>
      <c r="F156" s="90"/>
      <c r="G156" s="24"/>
      <c r="H156" s="28">
        <f t="shared" si="106"/>
        <v>3</v>
      </c>
      <c r="I156" s="23" t="s">
        <v>10</v>
      </c>
      <c r="J156" s="25">
        <f t="shared" si="107"/>
        <v>0</v>
      </c>
      <c r="K156" s="22">
        <v>0</v>
      </c>
      <c r="L156" s="23" t="s">
        <v>10</v>
      </c>
      <c r="M156" s="25">
        <f t="shared" si="108"/>
        <v>0</v>
      </c>
      <c r="N156" s="22">
        <v>2</v>
      </c>
      <c r="O156" s="23" t="s">
        <v>10</v>
      </c>
      <c r="P156" s="25">
        <f t="shared" si="109"/>
        <v>0</v>
      </c>
      <c r="Q156" s="22">
        <v>1</v>
      </c>
      <c r="R156" s="23" t="s">
        <v>10</v>
      </c>
      <c r="S156" s="25">
        <f t="shared" si="110"/>
        <v>0</v>
      </c>
      <c r="T156" s="32"/>
    </row>
    <row r="157" spans="1:60" ht="20.100000000000001" customHeight="1" x14ac:dyDescent="0.4">
      <c r="A157" s="20"/>
      <c r="B157" s="21">
        <v>4</v>
      </c>
      <c r="C157" s="13"/>
      <c r="D157" s="13"/>
      <c r="E157" s="14" t="s">
        <v>142</v>
      </c>
      <c r="F157" s="90"/>
      <c r="G157" s="24"/>
      <c r="H157" s="28">
        <f t="shared" si="106"/>
        <v>4</v>
      </c>
      <c r="I157" s="23" t="s">
        <v>10</v>
      </c>
      <c r="J157" s="25">
        <f t="shared" si="107"/>
        <v>0</v>
      </c>
      <c r="K157" s="22">
        <v>0</v>
      </c>
      <c r="L157" s="23" t="s">
        <v>10</v>
      </c>
      <c r="M157" s="25">
        <f t="shared" si="108"/>
        <v>0</v>
      </c>
      <c r="N157" s="22">
        <v>4</v>
      </c>
      <c r="O157" s="23" t="s">
        <v>10</v>
      </c>
      <c r="P157" s="25">
        <f t="shared" si="109"/>
        <v>0</v>
      </c>
      <c r="Q157" s="22">
        <v>0</v>
      </c>
      <c r="R157" s="23" t="s">
        <v>10</v>
      </c>
      <c r="S157" s="25">
        <f t="shared" si="110"/>
        <v>0</v>
      </c>
      <c r="T157" s="32"/>
    </row>
    <row r="158" spans="1:60" ht="20.100000000000001" customHeight="1" x14ac:dyDescent="0.4">
      <c r="A158" s="20"/>
      <c r="B158" s="21">
        <v>5</v>
      </c>
      <c r="C158" s="27"/>
      <c r="D158" s="27"/>
      <c r="E158" s="14" t="s">
        <v>143</v>
      </c>
      <c r="F158" s="90"/>
      <c r="G158" s="24"/>
      <c r="H158" s="28">
        <f t="shared" si="106"/>
        <v>2</v>
      </c>
      <c r="I158" s="23" t="s">
        <v>10</v>
      </c>
      <c r="J158" s="25">
        <f t="shared" si="107"/>
        <v>0</v>
      </c>
      <c r="K158" s="22">
        <v>0</v>
      </c>
      <c r="L158" s="23" t="s">
        <v>10</v>
      </c>
      <c r="M158" s="25">
        <f t="shared" si="108"/>
        <v>0</v>
      </c>
      <c r="N158" s="22">
        <v>0</v>
      </c>
      <c r="O158" s="23" t="s">
        <v>10</v>
      </c>
      <c r="P158" s="25">
        <f t="shared" si="109"/>
        <v>0</v>
      </c>
      <c r="Q158" s="22">
        <v>2</v>
      </c>
      <c r="R158" s="23" t="s">
        <v>10</v>
      </c>
      <c r="S158" s="25">
        <f t="shared" si="110"/>
        <v>0</v>
      </c>
      <c r="T158" s="32"/>
    </row>
    <row r="159" spans="1:60" ht="20.100000000000001" customHeight="1" x14ac:dyDescent="0.4">
      <c r="A159" s="46"/>
      <c r="B159" s="33">
        <v>6</v>
      </c>
      <c r="C159" s="13"/>
      <c r="D159" s="13"/>
      <c r="E159" s="14" t="s">
        <v>144</v>
      </c>
      <c r="F159" s="90"/>
      <c r="G159" s="24"/>
      <c r="H159" s="28">
        <f t="shared" si="106"/>
        <v>6</v>
      </c>
      <c r="I159" s="23" t="s">
        <v>10</v>
      </c>
      <c r="J159" s="25">
        <f t="shared" si="107"/>
        <v>0</v>
      </c>
      <c r="K159" s="22">
        <v>0</v>
      </c>
      <c r="L159" s="23" t="s">
        <v>10</v>
      </c>
      <c r="M159" s="25">
        <f t="shared" si="108"/>
        <v>0</v>
      </c>
      <c r="N159" s="22">
        <v>4</v>
      </c>
      <c r="O159" s="23" t="s">
        <v>10</v>
      </c>
      <c r="P159" s="25">
        <f t="shared" si="109"/>
        <v>0</v>
      </c>
      <c r="Q159" s="22">
        <v>2</v>
      </c>
      <c r="R159" s="23" t="s">
        <v>10</v>
      </c>
      <c r="S159" s="25">
        <f t="shared" si="110"/>
        <v>0</v>
      </c>
      <c r="T159" s="32"/>
    </row>
    <row r="160" spans="1:60" ht="20.100000000000001" customHeight="1" x14ac:dyDescent="0.4">
      <c r="A160" s="43">
        <v>40</v>
      </c>
      <c r="B160" s="13"/>
      <c r="C160" s="13"/>
      <c r="D160" s="13"/>
      <c r="E160" s="42" t="s">
        <v>145</v>
      </c>
      <c r="F160" s="98"/>
      <c r="G160" s="30"/>
      <c r="H160" s="62"/>
      <c r="I160" s="29"/>
      <c r="J160" s="30"/>
      <c r="K160" s="62"/>
      <c r="L160" s="29"/>
      <c r="M160" s="30"/>
      <c r="N160" s="62"/>
      <c r="O160" s="29"/>
      <c r="P160" s="30"/>
      <c r="Q160" s="62"/>
      <c r="R160" s="29"/>
      <c r="S160" s="30"/>
      <c r="T160" s="26"/>
    </row>
    <row r="161" spans="1:20" ht="20.100000000000001" customHeight="1" x14ac:dyDescent="0.4">
      <c r="A161" s="20"/>
      <c r="B161" s="21">
        <v>1</v>
      </c>
      <c r="C161" s="13"/>
      <c r="D161" s="13"/>
      <c r="E161" s="14" t="s">
        <v>146</v>
      </c>
      <c r="F161" s="90"/>
      <c r="G161" s="24"/>
      <c r="H161" s="28">
        <f>SUM(K161,N161,Q161)</f>
        <v>21</v>
      </c>
      <c r="I161" s="23" t="s">
        <v>10</v>
      </c>
      <c r="J161" s="25">
        <f t="shared" ref="J161:J164" si="111">G161*H161</f>
        <v>0</v>
      </c>
      <c r="K161" s="22">
        <v>0</v>
      </c>
      <c r="L161" s="23" t="s">
        <v>10</v>
      </c>
      <c r="M161" s="25">
        <f t="shared" ref="M161:M164" si="112">G161*K161</f>
        <v>0</v>
      </c>
      <c r="N161" s="22">
        <v>13</v>
      </c>
      <c r="O161" s="23" t="s">
        <v>10</v>
      </c>
      <c r="P161" s="25">
        <f t="shared" ref="P161:P164" si="113">G161*N161</f>
        <v>0</v>
      </c>
      <c r="Q161" s="22">
        <v>8</v>
      </c>
      <c r="R161" s="23" t="s">
        <v>10</v>
      </c>
      <c r="S161" s="25">
        <f t="shared" ref="S161:S164" si="114">G161*Q161</f>
        <v>0</v>
      </c>
      <c r="T161" s="32"/>
    </row>
    <row r="162" spans="1:20" ht="20.100000000000001" customHeight="1" x14ac:dyDescent="0.4">
      <c r="A162" s="20"/>
      <c r="B162" s="21">
        <v>2</v>
      </c>
      <c r="C162" s="27"/>
      <c r="D162" s="27"/>
      <c r="E162" s="14" t="s">
        <v>147</v>
      </c>
      <c r="F162" s="90"/>
      <c r="G162" s="24"/>
      <c r="H162" s="28">
        <f>SUM(K162,N162,Q162)</f>
        <v>21</v>
      </c>
      <c r="I162" s="23" t="s">
        <v>10</v>
      </c>
      <c r="J162" s="25">
        <f t="shared" si="111"/>
        <v>0</v>
      </c>
      <c r="K162" s="22">
        <v>0</v>
      </c>
      <c r="L162" s="23" t="s">
        <v>10</v>
      </c>
      <c r="M162" s="25">
        <f t="shared" si="112"/>
        <v>0</v>
      </c>
      <c r="N162" s="22">
        <v>13</v>
      </c>
      <c r="O162" s="23" t="s">
        <v>10</v>
      </c>
      <c r="P162" s="25">
        <f t="shared" si="113"/>
        <v>0</v>
      </c>
      <c r="Q162" s="22">
        <v>8</v>
      </c>
      <c r="R162" s="23" t="s">
        <v>10</v>
      </c>
      <c r="S162" s="25">
        <f t="shared" si="114"/>
        <v>0</v>
      </c>
      <c r="T162" s="32"/>
    </row>
    <row r="163" spans="1:20" ht="20.100000000000001" customHeight="1" x14ac:dyDescent="0.4">
      <c r="A163" s="20"/>
      <c r="B163" s="21">
        <v>3</v>
      </c>
      <c r="C163" s="13"/>
      <c r="D163" s="13"/>
      <c r="E163" s="14" t="s">
        <v>144</v>
      </c>
      <c r="F163" s="90"/>
      <c r="G163" s="24"/>
      <c r="H163" s="28">
        <f>SUM(K163,N163,Q163)</f>
        <v>21</v>
      </c>
      <c r="I163" s="23" t="s">
        <v>10</v>
      </c>
      <c r="J163" s="25">
        <f t="shared" si="111"/>
        <v>0</v>
      </c>
      <c r="K163" s="22">
        <v>0</v>
      </c>
      <c r="L163" s="23" t="s">
        <v>10</v>
      </c>
      <c r="M163" s="25">
        <f t="shared" si="112"/>
        <v>0</v>
      </c>
      <c r="N163" s="22">
        <v>13</v>
      </c>
      <c r="O163" s="23" t="s">
        <v>10</v>
      </c>
      <c r="P163" s="25">
        <f t="shared" si="113"/>
        <v>0</v>
      </c>
      <c r="Q163" s="22">
        <v>8</v>
      </c>
      <c r="R163" s="23" t="s">
        <v>10</v>
      </c>
      <c r="S163" s="25">
        <f t="shared" si="114"/>
        <v>0</v>
      </c>
      <c r="T163" s="32"/>
    </row>
    <row r="164" spans="1:20" ht="20.100000000000001" customHeight="1" x14ac:dyDescent="0.4">
      <c r="A164" s="20"/>
      <c r="B164" s="21">
        <v>4</v>
      </c>
      <c r="C164" s="13"/>
      <c r="D164" s="13"/>
      <c r="E164" s="14" t="s">
        <v>148</v>
      </c>
      <c r="F164" s="90"/>
      <c r="G164" s="24"/>
      <c r="H164" s="28">
        <f>SUM(K164,N164,Q164)</f>
        <v>4</v>
      </c>
      <c r="I164" s="23" t="s">
        <v>10</v>
      </c>
      <c r="J164" s="25">
        <f t="shared" si="111"/>
        <v>0</v>
      </c>
      <c r="K164" s="22">
        <v>0</v>
      </c>
      <c r="L164" s="23" t="s">
        <v>10</v>
      </c>
      <c r="M164" s="25">
        <f t="shared" si="112"/>
        <v>0</v>
      </c>
      <c r="N164" s="22">
        <v>2</v>
      </c>
      <c r="O164" s="23" t="s">
        <v>10</v>
      </c>
      <c r="P164" s="25">
        <f t="shared" si="113"/>
        <v>0</v>
      </c>
      <c r="Q164" s="22">
        <v>2</v>
      </c>
      <c r="R164" s="23" t="s">
        <v>10</v>
      </c>
      <c r="S164" s="25">
        <f t="shared" si="114"/>
        <v>0</v>
      </c>
      <c r="T164" s="32"/>
    </row>
    <row r="165" spans="1:20" ht="20.100000000000001" customHeight="1" x14ac:dyDescent="0.4">
      <c r="A165" s="43">
        <v>41</v>
      </c>
      <c r="B165" s="13"/>
      <c r="C165" s="13"/>
      <c r="D165" s="13"/>
      <c r="E165" s="51" t="s">
        <v>149</v>
      </c>
      <c r="F165" s="98"/>
      <c r="G165" s="30"/>
      <c r="H165" s="62"/>
      <c r="I165" s="29"/>
      <c r="J165" s="30"/>
      <c r="K165" s="62"/>
      <c r="L165" s="29"/>
      <c r="M165" s="30"/>
      <c r="N165" s="62"/>
      <c r="O165" s="29"/>
      <c r="P165" s="30"/>
      <c r="Q165" s="62"/>
      <c r="R165" s="29"/>
      <c r="S165" s="30"/>
      <c r="T165" s="26"/>
    </row>
    <row r="166" spans="1:20" ht="20.100000000000001" customHeight="1" x14ac:dyDescent="0.4">
      <c r="A166" s="20"/>
      <c r="B166" s="21">
        <v>1</v>
      </c>
      <c r="C166" s="13"/>
      <c r="D166" s="13"/>
      <c r="E166" s="14" t="s">
        <v>150</v>
      </c>
      <c r="F166" s="90"/>
      <c r="G166" s="24"/>
      <c r="H166" s="28">
        <f t="shared" ref="H166:H171" si="115">SUM(K166,N166,Q166)</f>
        <v>4</v>
      </c>
      <c r="I166" s="23" t="s">
        <v>10</v>
      </c>
      <c r="J166" s="25">
        <f t="shared" ref="J166:J171" si="116">G166*H166</f>
        <v>0</v>
      </c>
      <c r="K166" s="22">
        <v>0</v>
      </c>
      <c r="L166" s="23" t="s">
        <v>10</v>
      </c>
      <c r="M166" s="25">
        <f t="shared" ref="M166:M171" si="117">G166*K166</f>
        <v>0</v>
      </c>
      <c r="N166" s="22">
        <v>0</v>
      </c>
      <c r="O166" s="23" t="s">
        <v>10</v>
      </c>
      <c r="P166" s="25">
        <f t="shared" ref="P166:P171" si="118">G166*N166</f>
        <v>0</v>
      </c>
      <c r="Q166" s="22">
        <v>4</v>
      </c>
      <c r="R166" s="23" t="s">
        <v>10</v>
      </c>
      <c r="S166" s="25">
        <f t="shared" ref="S166:S171" si="119">G166*Q166</f>
        <v>0</v>
      </c>
      <c r="T166" s="32"/>
    </row>
    <row r="167" spans="1:20" ht="20.100000000000001" customHeight="1" x14ac:dyDescent="0.4">
      <c r="A167" s="20"/>
      <c r="B167" s="21">
        <v>2</v>
      </c>
      <c r="C167" s="27"/>
      <c r="D167" s="27"/>
      <c r="E167" s="14" t="s">
        <v>151</v>
      </c>
      <c r="F167" s="90"/>
      <c r="G167" s="24"/>
      <c r="H167" s="28">
        <f t="shared" si="115"/>
        <v>4</v>
      </c>
      <c r="I167" s="23" t="s">
        <v>10</v>
      </c>
      <c r="J167" s="25">
        <f t="shared" si="116"/>
        <v>0</v>
      </c>
      <c r="K167" s="22">
        <v>0</v>
      </c>
      <c r="L167" s="23" t="s">
        <v>10</v>
      </c>
      <c r="M167" s="25">
        <f t="shared" si="117"/>
        <v>0</v>
      </c>
      <c r="N167" s="22">
        <v>0</v>
      </c>
      <c r="O167" s="23" t="s">
        <v>10</v>
      </c>
      <c r="P167" s="25">
        <f t="shared" si="118"/>
        <v>0</v>
      </c>
      <c r="Q167" s="22">
        <v>4</v>
      </c>
      <c r="R167" s="23" t="s">
        <v>10</v>
      </c>
      <c r="S167" s="25">
        <f t="shared" si="119"/>
        <v>0</v>
      </c>
      <c r="T167" s="32"/>
    </row>
    <row r="168" spans="1:20" ht="20.100000000000001" customHeight="1" x14ac:dyDescent="0.4">
      <c r="A168" s="20"/>
      <c r="B168" s="21">
        <v>3</v>
      </c>
      <c r="C168" s="13"/>
      <c r="D168" s="13"/>
      <c r="E168" s="14" t="s">
        <v>152</v>
      </c>
      <c r="F168" s="90"/>
      <c r="G168" s="24"/>
      <c r="H168" s="28">
        <f t="shared" si="115"/>
        <v>5</v>
      </c>
      <c r="I168" s="23" t="s">
        <v>10</v>
      </c>
      <c r="J168" s="25">
        <f t="shared" si="116"/>
        <v>0</v>
      </c>
      <c r="K168" s="22">
        <v>3</v>
      </c>
      <c r="L168" s="23" t="s">
        <v>10</v>
      </c>
      <c r="M168" s="25">
        <f t="shared" si="117"/>
        <v>0</v>
      </c>
      <c r="N168" s="22">
        <v>1</v>
      </c>
      <c r="O168" s="23" t="s">
        <v>10</v>
      </c>
      <c r="P168" s="25">
        <f t="shared" si="118"/>
        <v>0</v>
      </c>
      <c r="Q168" s="22">
        <v>1</v>
      </c>
      <c r="R168" s="23" t="s">
        <v>10</v>
      </c>
      <c r="S168" s="25">
        <f t="shared" si="119"/>
        <v>0</v>
      </c>
      <c r="T168" s="32"/>
    </row>
    <row r="169" spans="1:20" ht="20.100000000000001" customHeight="1" x14ac:dyDescent="0.4">
      <c r="A169" s="20"/>
      <c r="B169" s="21">
        <v>4</v>
      </c>
      <c r="C169" s="13"/>
      <c r="D169" s="13"/>
      <c r="E169" s="14" t="s">
        <v>153</v>
      </c>
      <c r="F169" s="90"/>
      <c r="G169" s="24"/>
      <c r="H169" s="28">
        <f t="shared" si="115"/>
        <v>3</v>
      </c>
      <c r="I169" s="23" t="s">
        <v>10</v>
      </c>
      <c r="J169" s="25">
        <f t="shared" si="116"/>
        <v>0</v>
      </c>
      <c r="K169" s="22">
        <v>3</v>
      </c>
      <c r="L169" s="23" t="s">
        <v>10</v>
      </c>
      <c r="M169" s="25">
        <f t="shared" si="117"/>
        <v>0</v>
      </c>
      <c r="N169" s="22">
        <v>0</v>
      </c>
      <c r="O169" s="23" t="s">
        <v>10</v>
      </c>
      <c r="P169" s="25">
        <f t="shared" si="118"/>
        <v>0</v>
      </c>
      <c r="Q169" s="22">
        <v>0</v>
      </c>
      <c r="R169" s="23" t="s">
        <v>10</v>
      </c>
      <c r="S169" s="25">
        <f t="shared" si="119"/>
        <v>0</v>
      </c>
      <c r="T169" s="32"/>
    </row>
    <row r="170" spans="1:20" ht="20.100000000000001" customHeight="1" x14ac:dyDescent="0.4">
      <c r="A170" s="20"/>
      <c r="B170" s="21">
        <v>5</v>
      </c>
      <c r="C170" s="27"/>
      <c r="D170" s="27"/>
      <c r="E170" s="14" t="s">
        <v>154</v>
      </c>
      <c r="F170" s="90"/>
      <c r="G170" s="24"/>
      <c r="H170" s="28">
        <f t="shared" si="115"/>
        <v>3</v>
      </c>
      <c r="I170" s="23" t="s">
        <v>10</v>
      </c>
      <c r="J170" s="25">
        <f t="shared" si="116"/>
        <v>0</v>
      </c>
      <c r="K170" s="22">
        <v>2</v>
      </c>
      <c r="L170" s="23" t="s">
        <v>10</v>
      </c>
      <c r="M170" s="25">
        <f t="shared" si="117"/>
        <v>0</v>
      </c>
      <c r="N170" s="22">
        <v>1</v>
      </c>
      <c r="O170" s="23" t="s">
        <v>10</v>
      </c>
      <c r="P170" s="25">
        <f t="shared" si="118"/>
        <v>0</v>
      </c>
      <c r="Q170" s="22">
        <v>0</v>
      </c>
      <c r="R170" s="23" t="s">
        <v>10</v>
      </c>
      <c r="S170" s="25">
        <f t="shared" si="119"/>
        <v>0</v>
      </c>
      <c r="T170" s="32"/>
    </row>
    <row r="171" spans="1:20" ht="20.100000000000001" customHeight="1" x14ac:dyDescent="0.4">
      <c r="A171" s="46"/>
      <c r="B171" s="33">
        <v>6</v>
      </c>
      <c r="C171" s="13"/>
      <c r="D171" s="13"/>
      <c r="E171" s="14" t="s">
        <v>155</v>
      </c>
      <c r="F171" s="90"/>
      <c r="G171" s="24"/>
      <c r="H171" s="28">
        <f t="shared" si="115"/>
        <v>4</v>
      </c>
      <c r="I171" s="23" t="s">
        <v>10</v>
      </c>
      <c r="J171" s="25">
        <f t="shared" si="116"/>
        <v>0</v>
      </c>
      <c r="K171" s="22">
        <v>2</v>
      </c>
      <c r="L171" s="23" t="s">
        <v>10</v>
      </c>
      <c r="M171" s="25">
        <f t="shared" si="117"/>
        <v>0</v>
      </c>
      <c r="N171" s="22">
        <v>1</v>
      </c>
      <c r="O171" s="23" t="s">
        <v>10</v>
      </c>
      <c r="P171" s="25">
        <f t="shared" si="118"/>
        <v>0</v>
      </c>
      <c r="Q171" s="22">
        <v>1</v>
      </c>
      <c r="R171" s="23" t="s">
        <v>10</v>
      </c>
      <c r="S171" s="25">
        <f t="shared" si="119"/>
        <v>0</v>
      </c>
      <c r="T171" s="35"/>
    </row>
    <row r="172" spans="1:20" ht="20.100000000000001" customHeight="1" x14ac:dyDescent="0.4">
      <c r="A172" s="43">
        <v>42</v>
      </c>
      <c r="B172" s="13"/>
      <c r="C172" s="13"/>
      <c r="D172" s="13"/>
      <c r="E172" s="14" t="s">
        <v>156</v>
      </c>
      <c r="F172" s="98"/>
      <c r="G172" s="30"/>
      <c r="H172" s="62"/>
      <c r="I172" s="29"/>
      <c r="J172" s="30"/>
      <c r="K172" s="62"/>
      <c r="L172" s="29"/>
      <c r="M172" s="30"/>
      <c r="N172" s="63"/>
      <c r="O172" s="29"/>
      <c r="P172" s="30"/>
      <c r="Q172" s="62"/>
      <c r="R172" s="29"/>
      <c r="S172" s="30"/>
      <c r="T172" s="26"/>
    </row>
    <row r="173" spans="1:20" ht="20.100000000000001" customHeight="1" x14ac:dyDescent="0.4">
      <c r="A173" s="20"/>
      <c r="B173" s="21">
        <v>1</v>
      </c>
      <c r="C173" s="13"/>
      <c r="D173" s="13"/>
      <c r="E173" s="14" t="s">
        <v>157</v>
      </c>
      <c r="F173" s="90"/>
      <c r="G173" s="24"/>
      <c r="H173" s="28">
        <f t="shared" ref="H173:H179" si="120">SUM(K173,N173,Q173)</f>
        <v>74</v>
      </c>
      <c r="I173" s="23" t="s">
        <v>10</v>
      </c>
      <c r="J173" s="25">
        <f t="shared" ref="J173:J179" si="121">G173*H173</f>
        <v>0</v>
      </c>
      <c r="K173" s="22">
        <v>0</v>
      </c>
      <c r="L173" s="23" t="s">
        <v>10</v>
      </c>
      <c r="M173" s="25">
        <f t="shared" ref="M173:M179" si="122">G173*K173</f>
        <v>0</v>
      </c>
      <c r="N173" s="22">
        <v>44</v>
      </c>
      <c r="O173" s="23" t="s">
        <v>10</v>
      </c>
      <c r="P173" s="25">
        <f t="shared" ref="P173:P179" si="123">G173*N173</f>
        <v>0</v>
      </c>
      <c r="Q173" s="22">
        <v>30</v>
      </c>
      <c r="R173" s="23" t="s">
        <v>10</v>
      </c>
      <c r="S173" s="25">
        <f t="shared" ref="S173:S179" si="124">G173*Q173</f>
        <v>0</v>
      </c>
      <c r="T173" s="32"/>
    </row>
    <row r="174" spans="1:20" ht="20.100000000000001" customHeight="1" x14ac:dyDescent="0.4">
      <c r="A174" s="20"/>
      <c r="B174" s="21">
        <v>2</v>
      </c>
      <c r="C174" s="27"/>
      <c r="D174" s="27"/>
      <c r="E174" s="14" t="s">
        <v>158</v>
      </c>
      <c r="F174" s="90"/>
      <c r="G174" s="24"/>
      <c r="H174" s="28">
        <f t="shared" si="120"/>
        <v>94</v>
      </c>
      <c r="I174" s="23" t="s">
        <v>10</v>
      </c>
      <c r="J174" s="25">
        <f t="shared" si="121"/>
        <v>0</v>
      </c>
      <c r="K174" s="22">
        <v>0</v>
      </c>
      <c r="L174" s="23" t="s">
        <v>10</v>
      </c>
      <c r="M174" s="25">
        <f t="shared" si="122"/>
        <v>0</v>
      </c>
      <c r="N174" s="22">
        <v>57</v>
      </c>
      <c r="O174" s="23" t="s">
        <v>10</v>
      </c>
      <c r="P174" s="25">
        <f t="shared" si="123"/>
        <v>0</v>
      </c>
      <c r="Q174" s="22">
        <v>37</v>
      </c>
      <c r="R174" s="23" t="s">
        <v>10</v>
      </c>
      <c r="S174" s="25">
        <f t="shared" si="124"/>
        <v>0</v>
      </c>
      <c r="T174" s="32"/>
    </row>
    <row r="175" spans="1:20" ht="20.100000000000001" customHeight="1" x14ac:dyDescent="0.4">
      <c r="A175" s="20"/>
      <c r="B175" s="21">
        <v>3</v>
      </c>
      <c r="C175" s="13"/>
      <c r="D175" s="13"/>
      <c r="E175" s="14" t="s">
        <v>159</v>
      </c>
      <c r="F175" s="90"/>
      <c r="G175" s="24"/>
      <c r="H175" s="28">
        <f t="shared" si="120"/>
        <v>109</v>
      </c>
      <c r="I175" s="23" t="s">
        <v>10</v>
      </c>
      <c r="J175" s="25">
        <f t="shared" si="121"/>
        <v>0</v>
      </c>
      <c r="K175" s="22">
        <v>0</v>
      </c>
      <c r="L175" s="23" t="s">
        <v>10</v>
      </c>
      <c r="M175" s="25">
        <f t="shared" si="122"/>
        <v>0</v>
      </c>
      <c r="N175" s="22">
        <v>59</v>
      </c>
      <c r="O175" s="23" t="s">
        <v>10</v>
      </c>
      <c r="P175" s="25">
        <f t="shared" si="123"/>
        <v>0</v>
      </c>
      <c r="Q175" s="22">
        <v>50</v>
      </c>
      <c r="R175" s="23" t="s">
        <v>10</v>
      </c>
      <c r="S175" s="25">
        <f t="shared" si="124"/>
        <v>0</v>
      </c>
      <c r="T175" s="32"/>
    </row>
    <row r="176" spans="1:20" ht="20.100000000000001" customHeight="1" x14ac:dyDescent="0.4">
      <c r="A176" s="20"/>
      <c r="B176" s="21">
        <v>4</v>
      </c>
      <c r="C176" s="13"/>
      <c r="D176" s="13"/>
      <c r="E176" s="14" t="s">
        <v>160</v>
      </c>
      <c r="F176" s="90"/>
      <c r="G176" s="24"/>
      <c r="H176" s="28">
        <f t="shared" si="120"/>
        <v>62</v>
      </c>
      <c r="I176" s="23" t="s">
        <v>10</v>
      </c>
      <c r="J176" s="25">
        <f t="shared" si="121"/>
        <v>0</v>
      </c>
      <c r="K176" s="22">
        <v>0</v>
      </c>
      <c r="L176" s="23" t="s">
        <v>10</v>
      </c>
      <c r="M176" s="25">
        <f t="shared" si="122"/>
        <v>0</v>
      </c>
      <c r="N176" s="22">
        <v>40</v>
      </c>
      <c r="O176" s="23" t="s">
        <v>10</v>
      </c>
      <c r="P176" s="25">
        <f t="shared" si="123"/>
        <v>0</v>
      </c>
      <c r="Q176" s="22">
        <v>22</v>
      </c>
      <c r="R176" s="23" t="s">
        <v>10</v>
      </c>
      <c r="S176" s="25">
        <f t="shared" si="124"/>
        <v>0</v>
      </c>
      <c r="T176" s="32"/>
    </row>
    <row r="177" spans="1:31" ht="20.100000000000001" customHeight="1" x14ac:dyDescent="0.4">
      <c r="A177" s="20"/>
      <c r="B177" s="21">
        <v>5</v>
      </c>
      <c r="C177" s="27"/>
      <c r="D177" s="27"/>
      <c r="E177" s="14" t="s">
        <v>161</v>
      </c>
      <c r="F177" s="90"/>
      <c r="G177" s="24"/>
      <c r="H177" s="28">
        <f t="shared" si="120"/>
        <v>64</v>
      </c>
      <c r="I177" s="23" t="s">
        <v>10</v>
      </c>
      <c r="J177" s="25">
        <f t="shared" si="121"/>
        <v>0</v>
      </c>
      <c r="K177" s="22">
        <v>0</v>
      </c>
      <c r="L177" s="23" t="s">
        <v>10</v>
      </c>
      <c r="M177" s="25">
        <f t="shared" si="122"/>
        <v>0</v>
      </c>
      <c r="N177" s="22">
        <v>42</v>
      </c>
      <c r="O177" s="23" t="s">
        <v>10</v>
      </c>
      <c r="P177" s="25">
        <f t="shared" si="123"/>
        <v>0</v>
      </c>
      <c r="Q177" s="22">
        <v>22</v>
      </c>
      <c r="R177" s="23" t="s">
        <v>10</v>
      </c>
      <c r="S177" s="25">
        <f t="shared" si="124"/>
        <v>0</v>
      </c>
      <c r="T177" s="32"/>
    </row>
    <row r="178" spans="1:31" ht="20.100000000000001" customHeight="1" x14ac:dyDescent="0.4">
      <c r="A178" s="46"/>
      <c r="B178" s="33">
        <v>6</v>
      </c>
      <c r="C178" s="13"/>
      <c r="D178" s="13"/>
      <c r="E178" s="14" t="s">
        <v>162</v>
      </c>
      <c r="F178" s="90"/>
      <c r="G178" s="24"/>
      <c r="H178" s="28">
        <f t="shared" si="120"/>
        <v>148</v>
      </c>
      <c r="I178" s="23" t="s">
        <v>10</v>
      </c>
      <c r="J178" s="25">
        <f t="shared" si="121"/>
        <v>0</v>
      </c>
      <c r="K178" s="22">
        <v>0</v>
      </c>
      <c r="L178" s="23" t="s">
        <v>10</v>
      </c>
      <c r="M178" s="25">
        <f t="shared" si="122"/>
        <v>0</v>
      </c>
      <c r="N178" s="22">
        <v>86</v>
      </c>
      <c r="O178" s="23" t="s">
        <v>10</v>
      </c>
      <c r="P178" s="25">
        <f t="shared" si="123"/>
        <v>0</v>
      </c>
      <c r="Q178" s="22">
        <v>62</v>
      </c>
      <c r="R178" s="23" t="s">
        <v>10</v>
      </c>
      <c r="S178" s="25">
        <f t="shared" si="124"/>
        <v>0</v>
      </c>
      <c r="T178" s="32"/>
    </row>
    <row r="179" spans="1:31" ht="20.100000000000001" customHeight="1" x14ac:dyDescent="0.15">
      <c r="A179" s="41">
        <v>43</v>
      </c>
      <c r="B179" s="13"/>
      <c r="C179" s="13"/>
      <c r="D179" s="13"/>
      <c r="E179" s="14" t="s">
        <v>163</v>
      </c>
      <c r="F179" s="90"/>
      <c r="G179" s="24"/>
      <c r="H179" s="28">
        <f t="shared" si="120"/>
        <v>113</v>
      </c>
      <c r="I179" s="23" t="s">
        <v>10</v>
      </c>
      <c r="J179" s="25">
        <f t="shared" si="121"/>
        <v>0</v>
      </c>
      <c r="K179" s="22">
        <v>0</v>
      </c>
      <c r="L179" s="23" t="s">
        <v>10</v>
      </c>
      <c r="M179" s="25">
        <f t="shared" si="122"/>
        <v>0</v>
      </c>
      <c r="N179" s="22">
        <v>68</v>
      </c>
      <c r="O179" s="23" t="s">
        <v>10</v>
      </c>
      <c r="P179" s="25">
        <f t="shared" si="123"/>
        <v>0</v>
      </c>
      <c r="Q179" s="22">
        <v>45</v>
      </c>
      <c r="R179" s="23" t="s">
        <v>10</v>
      </c>
      <c r="S179" s="25">
        <f t="shared" si="124"/>
        <v>0</v>
      </c>
      <c r="T179" s="32"/>
      <c r="U179" s="19"/>
      <c r="V179" s="19"/>
      <c r="W179" s="19"/>
      <c r="X179" s="19"/>
      <c r="Y179" s="19"/>
      <c r="Z179" s="19"/>
      <c r="AA179" s="19"/>
      <c r="AB179" s="19"/>
      <c r="AC179" s="19"/>
    </row>
    <row r="180" spans="1:31" ht="20.100000000000001" customHeight="1" x14ac:dyDescent="0.4">
      <c r="A180" s="43">
        <v>44</v>
      </c>
      <c r="B180" s="13"/>
      <c r="C180" s="13"/>
      <c r="D180" s="13"/>
      <c r="E180" s="42" t="s">
        <v>164</v>
      </c>
      <c r="F180" s="98"/>
      <c r="G180" s="30"/>
      <c r="H180" s="62"/>
      <c r="I180" s="29"/>
      <c r="J180" s="30"/>
      <c r="K180" s="62"/>
      <c r="L180" s="29"/>
      <c r="M180" s="30"/>
      <c r="N180" s="62"/>
      <c r="O180" s="29"/>
      <c r="P180" s="30"/>
      <c r="Q180" s="62"/>
      <c r="R180" s="29"/>
      <c r="S180" s="30"/>
      <c r="T180" s="26"/>
    </row>
    <row r="181" spans="1:31" ht="20.100000000000001" customHeight="1" x14ac:dyDescent="0.4">
      <c r="A181" s="20"/>
      <c r="B181" s="21">
        <v>1</v>
      </c>
      <c r="C181" s="13"/>
      <c r="D181" s="13"/>
      <c r="E181" s="14" t="s">
        <v>165</v>
      </c>
      <c r="F181" s="90"/>
      <c r="G181" s="24"/>
      <c r="H181" s="28">
        <f>SUM(K181,N181,Q181)</f>
        <v>72</v>
      </c>
      <c r="I181" s="23" t="s">
        <v>10</v>
      </c>
      <c r="J181" s="25">
        <f t="shared" ref="J181:J184" si="125">G181*H181</f>
        <v>0</v>
      </c>
      <c r="K181" s="22">
        <v>0</v>
      </c>
      <c r="L181" s="23" t="s">
        <v>10</v>
      </c>
      <c r="M181" s="25">
        <f t="shared" ref="M181:M184" si="126">G181*K181</f>
        <v>0</v>
      </c>
      <c r="N181" s="22">
        <v>32</v>
      </c>
      <c r="O181" s="23" t="s">
        <v>10</v>
      </c>
      <c r="P181" s="25">
        <f t="shared" ref="P181:P184" si="127">G181*N181</f>
        <v>0</v>
      </c>
      <c r="Q181" s="22">
        <v>40</v>
      </c>
      <c r="R181" s="23" t="s">
        <v>10</v>
      </c>
      <c r="S181" s="25">
        <f t="shared" ref="S181:S184" si="128">G181*Q181</f>
        <v>0</v>
      </c>
      <c r="T181" s="32"/>
    </row>
    <row r="182" spans="1:31" ht="20.100000000000001" customHeight="1" x14ac:dyDescent="0.4">
      <c r="A182" s="20"/>
      <c r="B182" s="21">
        <v>2</v>
      </c>
      <c r="C182" s="27"/>
      <c r="D182" s="27"/>
      <c r="E182" s="14" t="s">
        <v>159</v>
      </c>
      <c r="F182" s="90"/>
      <c r="G182" s="24"/>
      <c r="H182" s="28">
        <f>SUM(K182,N182,Q182)</f>
        <v>72</v>
      </c>
      <c r="I182" s="23" t="s">
        <v>10</v>
      </c>
      <c r="J182" s="25">
        <f t="shared" si="125"/>
        <v>0</v>
      </c>
      <c r="K182" s="22">
        <v>0</v>
      </c>
      <c r="L182" s="23" t="s">
        <v>10</v>
      </c>
      <c r="M182" s="25">
        <f t="shared" si="126"/>
        <v>0</v>
      </c>
      <c r="N182" s="22">
        <v>32</v>
      </c>
      <c r="O182" s="23" t="s">
        <v>10</v>
      </c>
      <c r="P182" s="25">
        <f t="shared" si="127"/>
        <v>0</v>
      </c>
      <c r="Q182" s="22">
        <v>40</v>
      </c>
      <c r="R182" s="23" t="s">
        <v>10</v>
      </c>
      <c r="S182" s="25">
        <f t="shared" si="128"/>
        <v>0</v>
      </c>
      <c r="T182" s="32"/>
    </row>
    <row r="183" spans="1:31" ht="20.100000000000001" customHeight="1" x14ac:dyDescent="0.4">
      <c r="A183" s="20"/>
      <c r="B183" s="21">
        <v>3</v>
      </c>
      <c r="C183" s="13"/>
      <c r="D183" s="13"/>
      <c r="E183" s="14" t="s">
        <v>161</v>
      </c>
      <c r="F183" s="90"/>
      <c r="G183" s="24"/>
      <c r="H183" s="28">
        <f>SUM(K183,N183,Q183)</f>
        <v>144</v>
      </c>
      <c r="I183" s="23" t="s">
        <v>10</v>
      </c>
      <c r="J183" s="25">
        <f t="shared" si="125"/>
        <v>0</v>
      </c>
      <c r="K183" s="22">
        <v>0</v>
      </c>
      <c r="L183" s="23" t="s">
        <v>10</v>
      </c>
      <c r="M183" s="25">
        <f t="shared" si="126"/>
        <v>0</v>
      </c>
      <c r="N183" s="22">
        <v>64</v>
      </c>
      <c r="O183" s="23" t="s">
        <v>10</v>
      </c>
      <c r="P183" s="25">
        <f t="shared" si="127"/>
        <v>0</v>
      </c>
      <c r="Q183" s="22">
        <v>80</v>
      </c>
      <c r="R183" s="23" t="s">
        <v>10</v>
      </c>
      <c r="S183" s="25">
        <f t="shared" si="128"/>
        <v>0</v>
      </c>
      <c r="T183" s="32"/>
    </row>
    <row r="184" spans="1:31" ht="20.100000000000001" customHeight="1" x14ac:dyDescent="0.4">
      <c r="A184" s="46"/>
      <c r="B184" s="33">
        <v>4</v>
      </c>
      <c r="C184" s="13"/>
      <c r="D184" s="13"/>
      <c r="E184" s="14" t="s">
        <v>162</v>
      </c>
      <c r="F184" s="90"/>
      <c r="G184" s="24"/>
      <c r="H184" s="28">
        <f>SUM(K184,N184,Q184)</f>
        <v>144</v>
      </c>
      <c r="I184" s="23" t="s">
        <v>10</v>
      </c>
      <c r="J184" s="25">
        <f t="shared" si="125"/>
        <v>0</v>
      </c>
      <c r="K184" s="22">
        <v>0</v>
      </c>
      <c r="L184" s="23" t="s">
        <v>10</v>
      </c>
      <c r="M184" s="25">
        <f t="shared" si="126"/>
        <v>0</v>
      </c>
      <c r="N184" s="22">
        <v>64</v>
      </c>
      <c r="O184" s="23" t="s">
        <v>10</v>
      </c>
      <c r="P184" s="25">
        <f t="shared" si="127"/>
        <v>0</v>
      </c>
      <c r="Q184" s="22">
        <v>80</v>
      </c>
      <c r="R184" s="23" t="s">
        <v>10</v>
      </c>
      <c r="S184" s="25">
        <f t="shared" si="128"/>
        <v>0</v>
      </c>
      <c r="T184" s="32"/>
    </row>
    <row r="185" spans="1:31" ht="20.100000000000001" customHeight="1" x14ac:dyDescent="0.15">
      <c r="A185" s="43">
        <v>45</v>
      </c>
      <c r="B185" s="27"/>
      <c r="C185" s="27"/>
      <c r="D185" s="27"/>
      <c r="E185" s="42" t="s">
        <v>166</v>
      </c>
      <c r="F185" s="98"/>
      <c r="G185" s="57"/>
      <c r="H185" s="28"/>
      <c r="I185" s="29"/>
      <c r="J185" s="57"/>
      <c r="K185" s="28"/>
      <c r="L185" s="29"/>
      <c r="M185" s="57"/>
      <c r="N185" s="28"/>
      <c r="O185" s="29"/>
      <c r="P185" s="57"/>
      <c r="Q185" s="28"/>
      <c r="R185" s="29"/>
      <c r="S185" s="57"/>
      <c r="T185" s="32"/>
      <c r="U185" s="19"/>
      <c r="V185" s="19"/>
      <c r="W185" s="19"/>
      <c r="X185" s="19"/>
      <c r="Y185" s="19"/>
      <c r="Z185" s="19"/>
      <c r="AA185" s="19"/>
      <c r="AB185" s="19"/>
      <c r="AC185" s="19"/>
      <c r="AD185" s="44"/>
      <c r="AE185" s="44"/>
    </row>
    <row r="186" spans="1:31" s="61" customFormat="1" ht="20.100000000000001" customHeight="1" x14ac:dyDescent="0.15">
      <c r="A186" s="20"/>
      <c r="B186" s="13">
        <v>1</v>
      </c>
      <c r="C186" s="13"/>
      <c r="D186" s="13"/>
      <c r="E186" s="14" t="s">
        <v>167</v>
      </c>
      <c r="F186" s="90"/>
      <c r="G186" s="24"/>
      <c r="H186" s="28">
        <f t="shared" ref="H186:H200" si="129">SUM(K186,N186,Q186)</f>
        <v>6</v>
      </c>
      <c r="I186" s="23" t="s">
        <v>10</v>
      </c>
      <c r="J186" s="25">
        <f t="shared" ref="J186:J200" si="130">G186*H186</f>
        <v>0</v>
      </c>
      <c r="K186" s="22">
        <v>6</v>
      </c>
      <c r="L186" s="23" t="s">
        <v>10</v>
      </c>
      <c r="M186" s="25">
        <f t="shared" ref="M186:M200" si="131">G186*K186</f>
        <v>0</v>
      </c>
      <c r="N186" s="22">
        <v>0</v>
      </c>
      <c r="O186" s="23" t="s">
        <v>10</v>
      </c>
      <c r="P186" s="25">
        <f t="shared" ref="P186:P200" si="132">G186*N186</f>
        <v>0</v>
      </c>
      <c r="Q186" s="22">
        <v>0</v>
      </c>
      <c r="R186" s="23" t="s">
        <v>10</v>
      </c>
      <c r="S186" s="25">
        <f t="shared" ref="S186:S200" si="133">G186*Q186</f>
        <v>0</v>
      </c>
      <c r="T186" s="50"/>
      <c r="U186" s="60"/>
      <c r="V186" s="60"/>
      <c r="W186" s="60"/>
      <c r="X186" s="60"/>
      <c r="Y186" s="60"/>
      <c r="Z186" s="60"/>
      <c r="AA186" s="60"/>
      <c r="AB186" s="60"/>
      <c r="AC186" s="60"/>
    </row>
    <row r="187" spans="1:31" ht="20.100000000000001" customHeight="1" x14ac:dyDescent="0.15">
      <c r="A187" s="20"/>
      <c r="B187" s="13">
        <v>2</v>
      </c>
      <c r="C187" s="13"/>
      <c r="D187" s="13"/>
      <c r="E187" s="14" t="s">
        <v>168</v>
      </c>
      <c r="F187" s="90"/>
      <c r="G187" s="24"/>
      <c r="H187" s="28">
        <f t="shared" si="129"/>
        <v>20</v>
      </c>
      <c r="I187" s="23" t="s">
        <v>10</v>
      </c>
      <c r="J187" s="25">
        <f t="shared" si="130"/>
        <v>0</v>
      </c>
      <c r="K187" s="22">
        <v>20</v>
      </c>
      <c r="L187" s="23" t="s">
        <v>10</v>
      </c>
      <c r="M187" s="25">
        <f t="shared" si="131"/>
        <v>0</v>
      </c>
      <c r="N187" s="22">
        <v>0</v>
      </c>
      <c r="O187" s="23" t="s">
        <v>10</v>
      </c>
      <c r="P187" s="25">
        <f t="shared" si="132"/>
        <v>0</v>
      </c>
      <c r="Q187" s="22">
        <v>0</v>
      </c>
      <c r="R187" s="23" t="s">
        <v>10</v>
      </c>
      <c r="S187" s="25">
        <f t="shared" si="133"/>
        <v>0</v>
      </c>
      <c r="T187" s="50"/>
      <c r="U187" s="19"/>
      <c r="V187" s="19"/>
      <c r="W187" s="19"/>
      <c r="X187" s="19"/>
      <c r="Y187" s="19"/>
      <c r="Z187" s="19"/>
      <c r="AA187" s="19"/>
      <c r="AB187" s="19"/>
      <c r="AC187" s="19"/>
    </row>
    <row r="188" spans="1:31" ht="20.100000000000001" customHeight="1" x14ac:dyDescent="0.15">
      <c r="A188" s="20"/>
      <c r="B188" s="13">
        <v>3</v>
      </c>
      <c r="C188" s="13"/>
      <c r="D188" s="13"/>
      <c r="E188" s="14" t="s">
        <v>169</v>
      </c>
      <c r="F188" s="90"/>
      <c r="G188" s="24"/>
      <c r="H188" s="28">
        <f t="shared" si="129"/>
        <v>13</v>
      </c>
      <c r="I188" s="23" t="s">
        <v>10</v>
      </c>
      <c r="J188" s="25">
        <f t="shared" si="130"/>
        <v>0</v>
      </c>
      <c r="K188" s="22">
        <v>13</v>
      </c>
      <c r="L188" s="23" t="s">
        <v>10</v>
      </c>
      <c r="M188" s="25">
        <f t="shared" si="131"/>
        <v>0</v>
      </c>
      <c r="N188" s="22">
        <v>0</v>
      </c>
      <c r="O188" s="23" t="s">
        <v>10</v>
      </c>
      <c r="P188" s="25">
        <f t="shared" si="132"/>
        <v>0</v>
      </c>
      <c r="Q188" s="22">
        <v>0</v>
      </c>
      <c r="R188" s="23" t="s">
        <v>10</v>
      </c>
      <c r="S188" s="25">
        <f t="shared" si="133"/>
        <v>0</v>
      </c>
      <c r="T188" s="50"/>
      <c r="U188" s="19"/>
      <c r="V188" s="19"/>
      <c r="W188" s="19"/>
      <c r="X188" s="19"/>
      <c r="Y188" s="19"/>
      <c r="Z188" s="19"/>
      <c r="AA188" s="19"/>
      <c r="AB188" s="19"/>
      <c r="AC188" s="19"/>
    </row>
    <row r="189" spans="1:31" ht="20.100000000000001" customHeight="1" x14ac:dyDescent="0.4">
      <c r="A189" s="64"/>
      <c r="B189" s="65" t="s">
        <v>170</v>
      </c>
      <c r="C189" s="66"/>
      <c r="D189" s="66"/>
      <c r="E189" s="67" t="s">
        <v>171</v>
      </c>
      <c r="F189" s="90"/>
      <c r="G189" s="24"/>
      <c r="H189" s="28">
        <f t="shared" si="129"/>
        <v>4</v>
      </c>
      <c r="I189" s="23" t="s">
        <v>10</v>
      </c>
      <c r="J189" s="25">
        <f t="shared" si="130"/>
        <v>0</v>
      </c>
      <c r="K189" s="22">
        <v>4</v>
      </c>
      <c r="L189" s="23" t="s">
        <v>10</v>
      </c>
      <c r="M189" s="25">
        <f t="shared" si="131"/>
        <v>0</v>
      </c>
      <c r="N189" s="22">
        <v>0</v>
      </c>
      <c r="O189" s="23" t="s">
        <v>10</v>
      </c>
      <c r="P189" s="25">
        <f t="shared" si="132"/>
        <v>0</v>
      </c>
      <c r="Q189" s="22">
        <v>0</v>
      </c>
      <c r="R189" s="23" t="s">
        <v>10</v>
      </c>
      <c r="S189" s="25">
        <f t="shared" si="133"/>
        <v>0</v>
      </c>
      <c r="T189" s="50"/>
    </row>
    <row r="190" spans="1:31" ht="20.100000000000001" customHeight="1" x14ac:dyDescent="0.4">
      <c r="A190" s="64"/>
      <c r="B190" s="65" t="s">
        <v>172</v>
      </c>
      <c r="C190" s="66"/>
      <c r="D190" s="66"/>
      <c r="E190" s="67" t="s">
        <v>173</v>
      </c>
      <c r="F190" s="90"/>
      <c r="G190" s="24"/>
      <c r="H190" s="28">
        <f t="shared" si="129"/>
        <v>1</v>
      </c>
      <c r="I190" s="23" t="s">
        <v>10</v>
      </c>
      <c r="J190" s="25">
        <f t="shared" si="130"/>
        <v>0</v>
      </c>
      <c r="K190" s="22">
        <v>1</v>
      </c>
      <c r="L190" s="23" t="s">
        <v>10</v>
      </c>
      <c r="M190" s="25">
        <f t="shared" si="131"/>
        <v>0</v>
      </c>
      <c r="N190" s="22">
        <v>0</v>
      </c>
      <c r="O190" s="23" t="s">
        <v>10</v>
      </c>
      <c r="P190" s="25">
        <f t="shared" si="132"/>
        <v>0</v>
      </c>
      <c r="Q190" s="22">
        <v>0</v>
      </c>
      <c r="R190" s="23" t="s">
        <v>10</v>
      </c>
      <c r="S190" s="25">
        <f t="shared" si="133"/>
        <v>0</v>
      </c>
      <c r="T190" s="32"/>
    </row>
    <row r="191" spans="1:31" ht="20.100000000000001" customHeight="1" x14ac:dyDescent="0.4">
      <c r="A191" s="64"/>
      <c r="B191" s="65" t="s">
        <v>174</v>
      </c>
      <c r="C191" s="66"/>
      <c r="D191" s="66"/>
      <c r="E191" s="67" t="s">
        <v>175</v>
      </c>
      <c r="F191" s="90"/>
      <c r="G191" s="24"/>
      <c r="H191" s="28">
        <f t="shared" si="129"/>
        <v>1</v>
      </c>
      <c r="I191" s="23" t="s">
        <v>10</v>
      </c>
      <c r="J191" s="25">
        <f t="shared" si="130"/>
        <v>0</v>
      </c>
      <c r="K191" s="22">
        <v>1</v>
      </c>
      <c r="L191" s="23" t="s">
        <v>10</v>
      </c>
      <c r="M191" s="25">
        <f t="shared" si="131"/>
        <v>0</v>
      </c>
      <c r="N191" s="22">
        <v>0</v>
      </c>
      <c r="O191" s="23" t="s">
        <v>10</v>
      </c>
      <c r="P191" s="25">
        <f t="shared" si="132"/>
        <v>0</v>
      </c>
      <c r="Q191" s="22">
        <v>0</v>
      </c>
      <c r="R191" s="23" t="s">
        <v>10</v>
      </c>
      <c r="S191" s="25">
        <f t="shared" si="133"/>
        <v>0</v>
      </c>
      <c r="T191" s="50"/>
    </row>
    <row r="192" spans="1:31" ht="20.100000000000001" customHeight="1" x14ac:dyDescent="0.4">
      <c r="A192" s="64"/>
      <c r="B192" s="65" t="s">
        <v>176</v>
      </c>
      <c r="C192" s="66"/>
      <c r="D192" s="66"/>
      <c r="E192" s="67" t="s">
        <v>177</v>
      </c>
      <c r="F192" s="90"/>
      <c r="G192" s="24"/>
      <c r="H192" s="28">
        <f t="shared" si="129"/>
        <v>1</v>
      </c>
      <c r="I192" s="23" t="s">
        <v>10</v>
      </c>
      <c r="J192" s="25">
        <f t="shared" si="130"/>
        <v>0</v>
      </c>
      <c r="K192" s="22">
        <v>1</v>
      </c>
      <c r="L192" s="23" t="s">
        <v>10</v>
      </c>
      <c r="M192" s="25">
        <f t="shared" si="131"/>
        <v>0</v>
      </c>
      <c r="N192" s="22">
        <v>0</v>
      </c>
      <c r="O192" s="23" t="s">
        <v>10</v>
      </c>
      <c r="P192" s="25">
        <f t="shared" si="132"/>
        <v>0</v>
      </c>
      <c r="Q192" s="22">
        <v>0</v>
      </c>
      <c r="R192" s="23" t="s">
        <v>10</v>
      </c>
      <c r="S192" s="25">
        <f t="shared" si="133"/>
        <v>0</v>
      </c>
      <c r="T192" s="50"/>
    </row>
    <row r="193" spans="1:29" ht="20.100000000000001" customHeight="1" x14ac:dyDescent="0.15">
      <c r="A193" s="68"/>
      <c r="B193" s="65" t="s">
        <v>178</v>
      </c>
      <c r="C193" s="66"/>
      <c r="D193" s="66"/>
      <c r="E193" s="67" t="s">
        <v>179</v>
      </c>
      <c r="F193" s="90"/>
      <c r="G193" s="24"/>
      <c r="H193" s="28">
        <f t="shared" si="129"/>
        <v>1</v>
      </c>
      <c r="I193" s="23" t="s">
        <v>10</v>
      </c>
      <c r="J193" s="25">
        <f t="shared" si="130"/>
        <v>0</v>
      </c>
      <c r="K193" s="22">
        <v>1</v>
      </c>
      <c r="L193" s="23" t="s">
        <v>10</v>
      </c>
      <c r="M193" s="25">
        <f t="shared" si="131"/>
        <v>0</v>
      </c>
      <c r="N193" s="22">
        <v>0</v>
      </c>
      <c r="O193" s="23" t="s">
        <v>10</v>
      </c>
      <c r="P193" s="25">
        <f t="shared" si="132"/>
        <v>0</v>
      </c>
      <c r="Q193" s="22">
        <v>0</v>
      </c>
      <c r="R193" s="23" t="s">
        <v>10</v>
      </c>
      <c r="S193" s="25">
        <f t="shared" si="133"/>
        <v>0</v>
      </c>
      <c r="T193" s="50"/>
      <c r="U193" s="19"/>
      <c r="V193" s="19"/>
      <c r="W193" s="19"/>
      <c r="X193" s="19"/>
      <c r="Y193" s="19"/>
      <c r="Z193" s="19"/>
      <c r="AA193" s="19"/>
      <c r="AB193" s="19"/>
      <c r="AC193" s="19"/>
    </row>
    <row r="194" spans="1:29" s="61" customFormat="1" ht="20.100000000000001" customHeight="1" x14ac:dyDescent="0.15">
      <c r="A194" s="64"/>
      <c r="B194" s="65" t="s">
        <v>180</v>
      </c>
      <c r="C194" s="66"/>
      <c r="D194" s="66"/>
      <c r="E194" s="67" t="s">
        <v>181</v>
      </c>
      <c r="F194" s="90"/>
      <c r="G194" s="24"/>
      <c r="H194" s="28">
        <f t="shared" si="129"/>
        <v>1</v>
      </c>
      <c r="I194" s="23" t="s">
        <v>10</v>
      </c>
      <c r="J194" s="25">
        <f t="shared" si="130"/>
        <v>0</v>
      </c>
      <c r="K194" s="22">
        <v>1</v>
      </c>
      <c r="L194" s="23" t="s">
        <v>10</v>
      </c>
      <c r="M194" s="25">
        <f t="shared" si="131"/>
        <v>0</v>
      </c>
      <c r="N194" s="22">
        <v>0</v>
      </c>
      <c r="O194" s="23" t="s">
        <v>10</v>
      </c>
      <c r="P194" s="25">
        <f t="shared" si="132"/>
        <v>0</v>
      </c>
      <c r="Q194" s="22">
        <v>0</v>
      </c>
      <c r="R194" s="23" t="s">
        <v>10</v>
      </c>
      <c r="S194" s="25">
        <f t="shared" si="133"/>
        <v>0</v>
      </c>
      <c r="T194" s="50"/>
      <c r="U194" s="60"/>
      <c r="V194" s="60"/>
      <c r="W194" s="60"/>
      <c r="X194" s="60"/>
      <c r="Y194" s="60"/>
      <c r="Z194" s="60"/>
      <c r="AA194" s="60"/>
      <c r="AB194" s="60"/>
      <c r="AC194" s="60"/>
    </row>
    <row r="195" spans="1:29" ht="20.100000000000001" customHeight="1" x14ac:dyDescent="0.15">
      <c r="A195" s="68"/>
      <c r="B195" s="65" t="s">
        <v>182</v>
      </c>
      <c r="C195" s="66"/>
      <c r="D195" s="66"/>
      <c r="E195" s="67" t="s">
        <v>183</v>
      </c>
      <c r="F195" s="90"/>
      <c r="G195" s="24"/>
      <c r="H195" s="28">
        <f t="shared" si="129"/>
        <v>2</v>
      </c>
      <c r="I195" s="23" t="s">
        <v>10</v>
      </c>
      <c r="J195" s="25">
        <f t="shared" si="130"/>
        <v>0</v>
      </c>
      <c r="K195" s="22">
        <v>2</v>
      </c>
      <c r="L195" s="23" t="s">
        <v>10</v>
      </c>
      <c r="M195" s="25">
        <f t="shared" si="131"/>
        <v>0</v>
      </c>
      <c r="N195" s="22">
        <v>0</v>
      </c>
      <c r="O195" s="23" t="s">
        <v>10</v>
      </c>
      <c r="P195" s="25">
        <f t="shared" si="132"/>
        <v>0</v>
      </c>
      <c r="Q195" s="22">
        <v>0</v>
      </c>
      <c r="R195" s="23" t="s">
        <v>10</v>
      </c>
      <c r="S195" s="25">
        <f t="shared" si="133"/>
        <v>0</v>
      </c>
      <c r="T195" s="50"/>
      <c r="U195" s="19"/>
      <c r="V195" s="19"/>
      <c r="W195" s="19"/>
      <c r="X195" s="19"/>
      <c r="Y195" s="19"/>
      <c r="Z195" s="19"/>
      <c r="AA195" s="19"/>
      <c r="AB195" s="19"/>
      <c r="AC195" s="19"/>
    </row>
    <row r="196" spans="1:29" ht="20.100000000000001" customHeight="1" x14ac:dyDescent="0.15">
      <c r="A196" s="68"/>
      <c r="B196" s="65" t="s">
        <v>184</v>
      </c>
      <c r="C196" s="66"/>
      <c r="D196" s="66"/>
      <c r="E196" s="67" t="s">
        <v>185</v>
      </c>
      <c r="F196" s="90"/>
      <c r="G196" s="24"/>
      <c r="H196" s="28">
        <f t="shared" si="129"/>
        <v>1</v>
      </c>
      <c r="I196" s="23" t="s">
        <v>10</v>
      </c>
      <c r="J196" s="25">
        <f t="shared" si="130"/>
        <v>0</v>
      </c>
      <c r="K196" s="22">
        <v>1</v>
      </c>
      <c r="L196" s="23" t="s">
        <v>10</v>
      </c>
      <c r="M196" s="25">
        <f t="shared" si="131"/>
        <v>0</v>
      </c>
      <c r="N196" s="22">
        <v>0</v>
      </c>
      <c r="O196" s="23" t="s">
        <v>10</v>
      </c>
      <c r="P196" s="25">
        <f t="shared" si="132"/>
        <v>0</v>
      </c>
      <c r="Q196" s="22">
        <v>0</v>
      </c>
      <c r="R196" s="23" t="s">
        <v>10</v>
      </c>
      <c r="S196" s="25">
        <f t="shared" si="133"/>
        <v>0</v>
      </c>
      <c r="T196" s="50"/>
      <c r="U196" s="19"/>
      <c r="V196" s="19"/>
      <c r="W196" s="19"/>
      <c r="X196" s="19"/>
      <c r="Y196" s="19"/>
      <c r="Z196" s="19"/>
      <c r="AA196" s="19"/>
      <c r="AB196" s="19"/>
      <c r="AC196" s="19"/>
    </row>
    <row r="197" spans="1:29" s="61" customFormat="1" ht="20.100000000000001" customHeight="1" x14ac:dyDescent="0.15">
      <c r="A197" s="64"/>
      <c r="B197" s="65" t="s">
        <v>186</v>
      </c>
      <c r="C197" s="66"/>
      <c r="D197" s="66"/>
      <c r="E197" s="67" t="s">
        <v>187</v>
      </c>
      <c r="F197" s="90"/>
      <c r="G197" s="24"/>
      <c r="H197" s="28">
        <f t="shared" si="129"/>
        <v>10</v>
      </c>
      <c r="I197" s="23" t="s">
        <v>10</v>
      </c>
      <c r="J197" s="25">
        <f t="shared" si="130"/>
        <v>0</v>
      </c>
      <c r="K197" s="22">
        <v>10</v>
      </c>
      <c r="L197" s="23" t="s">
        <v>10</v>
      </c>
      <c r="M197" s="25">
        <f t="shared" si="131"/>
        <v>0</v>
      </c>
      <c r="N197" s="22">
        <v>0</v>
      </c>
      <c r="O197" s="23" t="s">
        <v>10</v>
      </c>
      <c r="P197" s="25">
        <f t="shared" si="132"/>
        <v>0</v>
      </c>
      <c r="Q197" s="22">
        <v>0</v>
      </c>
      <c r="R197" s="23" t="s">
        <v>10</v>
      </c>
      <c r="S197" s="25">
        <f t="shared" si="133"/>
        <v>0</v>
      </c>
      <c r="T197" s="50"/>
      <c r="U197" s="60"/>
      <c r="V197" s="60"/>
      <c r="W197" s="60"/>
      <c r="X197" s="60"/>
      <c r="Y197" s="60"/>
      <c r="Z197" s="60"/>
      <c r="AA197" s="60"/>
      <c r="AB197" s="60"/>
      <c r="AC197" s="60"/>
    </row>
    <row r="198" spans="1:29" ht="20.100000000000001" customHeight="1" x14ac:dyDescent="0.15">
      <c r="A198" s="68"/>
      <c r="B198" s="65" t="s">
        <v>196</v>
      </c>
      <c r="C198" s="66"/>
      <c r="D198" s="66"/>
      <c r="E198" s="67" t="s">
        <v>218</v>
      </c>
      <c r="F198" s="90"/>
      <c r="G198" s="24"/>
      <c r="H198" s="28">
        <f t="shared" si="129"/>
        <v>16</v>
      </c>
      <c r="I198" s="23" t="s">
        <v>10</v>
      </c>
      <c r="J198" s="25">
        <f t="shared" si="130"/>
        <v>0</v>
      </c>
      <c r="K198" s="22">
        <v>16</v>
      </c>
      <c r="L198" s="23" t="s">
        <v>10</v>
      </c>
      <c r="M198" s="25">
        <f t="shared" si="131"/>
        <v>0</v>
      </c>
      <c r="N198" s="22">
        <v>0</v>
      </c>
      <c r="O198" s="23" t="s">
        <v>10</v>
      </c>
      <c r="P198" s="25">
        <f t="shared" si="132"/>
        <v>0</v>
      </c>
      <c r="Q198" s="22">
        <v>0</v>
      </c>
      <c r="R198" s="23" t="s">
        <v>10</v>
      </c>
      <c r="S198" s="25">
        <f t="shared" si="133"/>
        <v>0</v>
      </c>
      <c r="T198" s="50"/>
      <c r="U198" s="19"/>
      <c r="V198" s="19"/>
      <c r="W198" s="19"/>
      <c r="X198" s="19"/>
      <c r="Y198" s="19"/>
      <c r="Z198" s="19"/>
      <c r="AA198" s="19"/>
      <c r="AB198" s="19"/>
      <c r="AC198" s="19"/>
    </row>
    <row r="199" spans="1:29" ht="20.100000000000001" customHeight="1" x14ac:dyDescent="0.15">
      <c r="A199" s="68"/>
      <c r="B199" s="65" t="s">
        <v>197</v>
      </c>
      <c r="C199" s="66"/>
      <c r="D199" s="66"/>
      <c r="E199" s="67" t="s">
        <v>200</v>
      </c>
      <c r="F199" s="90"/>
      <c r="G199" s="24"/>
      <c r="H199" s="28">
        <f t="shared" si="129"/>
        <v>6</v>
      </c>
      <c r="I199" s="23" t="s">
        <v>10</v>
      </c>
      <c r="J199" s="25">
        <f t="shared" si="130"/>
        <v>0</v>
      </c>
      <c r="K199" s="22">
        <v>6</v>
      </c>
      <c r="L199" s="23" t="s">
        <v>10</v>
      </c>
      <c r="M199" s="25">
        <f t="shared" si="131"/>
        <v>0</v>
      </c>
      <c r="N199" s="22">
        <v>0</v>
      </c>
      <c r="O199" s="23" t="s">
        <v>10</v>
      </c>
      <c r="P199" s="25">
        <f t="shared" si="132"/>
        <v>0</v>
      </c>
      <c r="Q199" s="22">
        <v>0</v>
      </c>
      <c r="R199" s="23" t="s">
        <v>10</v>
      </c>
      <c r="S199" s="25">
        <f t="shared" si="133"/>
        <v>0</v>
      </c>
      <c r="T199" s="50"/>
      <c r="U199" s="19"/>
      <c r="V199" s="19"/>
      <c r="W199" s="19"/>
      <c r="X199" s="19"/>
      <c r="Y199" s="19"/>
      <c r="Z199" s="19"/>
      <c r="AA199" s="19"/>
      <c r="AB199" s="19"/>
      <c r="AC199" s="19"/>
    </row>
    <row r="200" spans="1:29" s="61" customFormat="1" ht="20.100000000000001" customHeight="1" x14ac:dyDescent="0.15">
      <c r="A200" s="69"/>
      <c r="B200" s="65" t="s">
        <v>201</v>
      </c>
      <c r="C200" s="66"/>
      <c r="D200" s="66"/>
      <c r="E200" s="67" t="s">
        <v>198</v>
      </c>
      <c r="F200" s="90"/>
      <c r="G200" s="24"/>
      <c r="H200" s="28">
        <f t="shared" si="129"/>
        <v>1</v>
      </c>
      <c r="I200" s="23" t="s">
        <v>10</v>
      </c>
      <c r="J200" s="52">
        <f t="shared" si="130"/>
        <v>0</v>
      </c>
      <c r="K200" s="22">
        <v>1</v>
      </c>
      <c r="L200" s="23" t="s">
        <v>10</v>
      </c>
      <c r="M200" s="52">
        <f t="shared" si="131"/>
        <v>0</v>
      </c>
      <c r="N200" s="22">
        <v>0</v>
      </c>
      <c r="O200" s="23" t="s">
        <v>10</v>
      </c>
      <c r="P200" s="52">
        <f t="shared" si="132"/>
        <v>0</v>
      </c>
      <c r="Q200" s="22">
        <v>0</v>
      </c>
      <c r="R200" s="23" t="s">
        <v>10</v>
      </c>
      <c r="S200" s="52">
        <f t="shared" si="133"/>
        <v>0</v>
      </c>
      <c r="T200" s="32"/>
      <c r="U200" s="60"/>
      <c r="V200" s="60"/>
      <c r="W200" s="60"/>
      <c r="X200" s="60"/>
      <c r="Y200" s="60"/>
      <c r="Z200" s="60"/>
      <c r="AA200" s="60"/>
      <c r="AB200" s="60"/>
      <c r="AC200" s="60"/>
    </row>
    <row r="201" spans="1:29" ht="47.45" customHeight="1" x14ac:dyDescent="0.15">
      <c r="A201" s="43">
        <v>46</v>
      </c>
      <c r="B201" s="13"/>
      <c r="C201" s="13"/>
      <c r="D201" s="13"/>
      <c r="E201" s="38" t="s">
        <v>234</v>
      </c>
      <c r="F201" s="98"/>
      <c r="G201" s="57"/>
      <c r="H201" s="70"/>
      <c r="I201" s="29"/>
      <c r="J201" s="71"/>
      <c r="K201" s="70"/>
      <c r="L201" s="29"/>
      <c r="M201" s="71"/>
      <c r="N201" s="70"/>
      <c r="O201" s="29"/>
      <c r="P201" s="71"/>
      <c r="Q201" s="70"/>
      <c r="R201" s="29"/>
      <c r="S201" s="71"/>
      <c r="T201" s="32"/>
      <c r="U201" s="19"/>
      <c r="V201" s="19"/>
      <c r="W201" s="19"/>
      <c r="X201" s="19"/>
      <c r="Y201" s="19"/>
      <c r="Z201" s="19"/>
      <c r="AA201" s="19"/>
      <c r="AB201" s="19"/>
      <c r="AC201" s="19"/>
    </row>
    <row r="202" spans="1:29" s="61" customFormat="1" ht="20.100000000000001" customHeight="1" x14ac:dyDescent="0.15">
      <c r="A202" s="20"/>
      <c r="B202" s="13">
        <v>1</v>
      </c>
      <c r="C202" s="13"/>
      <c r="D202" s="13"/>
      <c r="E202" s="14"/>
      <c r="F202" s="90"/>
      <c r="G202" s="24"/>
      <c r="H202" s="28">
        <f>SUM(K202,N202,Q202)</f>
        <v>0</v>
      </c>
      <c r="I202" s="23" t="s">
        <v>10</v>
      </c>
      <c r="J202" s="25">
        <f t="shared" ref="J202:J204" si="134">G202*H202</f>
        <v>0</v>
      </c>
      <c r="K202" s="72">
        <v>0</v>
      </c>
      <c r="L202" s="23" t="s">
        <v>10</v>
      </c>
      <c r="M202" s="25">
        <f t="shared" ref="M202:M204" si="135">G202*K202</f>
        <v>0</v>
      </c>
      <c r="N202" s="72">
        <v>0</v>
      </c>
      <c r="O202" s="23" t="s">
        <v>10</v>
      </c>
      <c r="P202" s="25">
        <f t="shared" ref="P202:P204" si="136">G202*N202</f>
        <v>0</v>
      </c>
      <c r="Q202" s="72">
        <v>0</v>
      </c>
      <c r="R202" s="23" t="s">
        <v>10</v>
      </c>
      <c r="S202" s="25">
        <f t="shared" ref="S202:S204" si="137">G202*Q202</f>
        <v>0</v>
      </c>
      <c r="T202" s="50"/>
      <c r="U202" s="60"/>
      <c r="V202" s="60"/>
      <c r="W202" s="60"/>
      <c r="X202" s="60"/>
      <c r="Y202" s="60"/>
      <c r="Z202" s="60"/>
      <c r="AA202" s="60"/>
      <c r="AB202" s="60"/>
      <c r="AC202" s="60"/>
    </row>
    <row r="203" spans="1:29" ht="20.100000000000001" customHeight="1" x14ac:dyDescent="0.15">
      <c r="A203" s="20"/>
      <c r="B203" s="13">
        <v>2</v>
      </c>
      <c r="C203" s="13"/>
      <c r="D203" s="13"/>
      <c r="E203" s="14"/>
      <c r="F203" s="90"/>
      <c r="G203" s="24"/>
      <c r="H203" s="28">
        <f>SUM(K203,N203,Q203)</f>
        <v>0</v>
      </c>
      <c r="I203" s="23" t="s">
        <v>10</v>
      </c>
      <c r="J203" s="25">
        <f t="shared" si="134"/>
        <v>0</v>
      </c>
      <c r="K203" s="56">
        <v>0</v>
      </c>
      <c r="L203" s="23" t="s">
        <v>10</v>
      </c>
      <c r="M203" s="25">
        <f t="shared" si="135"/>
        <v>0</v>
      </c>
      <c r="N203" s="56">
        <v>0</v>
      </c>
      <c r="O203" s="23" t="s">
        <v>10</v>
      </c>
      <c r="P203" s="25">
        <f t="shared" si="136"/>
        <v>0</v>
      </c>
      <c r="Q203" s="56">
        <v>0</v>
      </c>
      <c r="R203" s="23" t="s">
        <v>10</v>
      </c>
      <c r="S203" s="25">
        <f t="shared" si="137"/>
        <v>0</v>
      </c>
      <c r="T203" s="50"/>
      <c r="U203" s="19"/>
      <c r="V203" s="19"/>
      <c r="W203" s="19"/>
      <c r="X203" s="19"/>
      <c r="Y203" s="19"/>
      <c r="Z203" s="19"/>
      <c r="AA203" s="19"/>
      <c r="AB203" s="19"/>
      <c r="AC203" s="19"/>
    </row>
    <row r="204" spans="1:29" ht="20.100000000000001" customHeight="1" thickBot="1" x14ac:dyDescent="0.2">
      <c r="A204" s="20"/>
      <c r="B204" s="13">
        <v>3</v>
      </c>
      <c r="C204" s="13"/>
      <c r="D204" s="13"/>
      <c r="E204" s="14"/>
      <c r="F204" s="90"/>
      <c r="G204" s="24"/>
      <c r="H204" s="28">
        <f>SUM(K204,N204,Q204)</f>
        <v>0</v>
      </c>
      <c r="I204" s="23" t="s">
        <v>10</v>
      </c>
      <c r="J204" s="25">
        <f t="shared" si="134"/>
        <v>0</v>
      </c>
      <c r="K204" s="56">
        <v>0</v>
      </c>
      <c r="L204" s="23" t="s">
        <v>10</v>
      </c>
      <c r="M204" s="25">
        <f t="shared" si="135"/>
        <v>0</v>
      </c>
      <c r="N204" s="56">
        <v>0</v>
      </c>
      <c r="O204" s="23" t="s">
        <v>10</v>
      </c>
      <c r="P204" s="25">
        <f t="shared" si="136"/>
        <v>0</v>
      </c>
      <c r="Q204" s="56">
        <v>0</v>
      </c>
      <c r="R204" s="23" t="s">
        <v>10</v>
      </c>
      <c r="S204" s="25">
        <f t="shared" si="137"/>
        <v>0</v>
      </c>
      <c r="T204" s="50"/>
      <c r="U204" s="19"/>
      <c r="V204" s="19"/>
      <c r="W204" s="19"/>
      <c r="X204" s="19"/>
      <c r="Y204" s="19"/>
      <c r="Z204" s="19"/>
      <c r="AA204" s="19"/>
      <c r="AB204" s="19"/>
      <c r="AC204" s="19"/>
    </row>
    <row r="205" spans="1:29" s="9" customFormat="1" ht="25.9" customHeight="1" thickBot="1" x14ac:dyDescent="0.45">
      <c r="A205" s="75"/>
      <c r="B205" s="76"/>
      <c r="C205" s="77"/>
      <c r="D205" s="77"/>
      <c r="E205" s="78" t="s">
        <v>194</v>
      </c>
      <c r="F205" s="91"/>
      <c r="G205" s="80"/>
      <c r="H205" s="130"/>
      <c r="I205" s="131"/>
      <c r="J205" s="81">
        <f>SUM(J11:J204)</f>
        <v>0</v>
      </c>
      <c r="K205" s="88"/>
      <c r="L205" s="79"/>
      <c r="M205" s="81">
        <f>SUM(M11:M204)</f>
        <v>0</v>
      </c>
      <c r="N205" s="88"/>
      <c r="O205" s="79"/>
      <c r="P205" s="81">
        <f>SUM(P11:P204)</f>
        <v>0</v>
      </c>
      <c r="Q205" s="88"/>
      <c r="R205" s="79"/>
      <c r="S205" s="81">
        <f>SUM(S11:S204)</f>
        <v>0</v>
      </c>
      <c r="T205" s="89"/>
    </row>
    <row r="206" spans="1:29" ht="27.6" customHeight="1" x14ac:dyDescent="0.4">
      <c r="A206" s="126" t="s">
        <v>227</v>
      </c>
      <c r="B206" s="127"/>
      <c r="C206" s="127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</row>
  </sheetData>
  <mergeCells count="15">
    <mergeCell ref="H205:I205"/>
    <mergeCell ref="A206:T206"/>
    <mergeCell ref="Q6:T6"/>
    <mergeCell ref="A9:E10"/>
    <mergeCell ref="F9:F10"/>
    <mergeCell ref="G9:G10"/>
    <mergeCell ref="H9:J9"/>
    <mergeCell ref="K9:M9"/>
    <mergeCell ref="N9:P9"/>
    <mergeCell ref="Q9:S9"/>
    <mergeCell ref="T9:T10"/>
    <mergeCell ref="H10:I10"/>
    <mergeCell ref="K10:L10"/>
    <mergeCell ref="N10:O10"/>
    <mergeCell ref="Q10:R10"/>
  </mergeCells>
  <phoneticPr fontId="2"/>
  <conditionalFormatting sqref="H12 H18:H19 H74:H77 H80 N205 K205 Q205">
    <cfRule type="expression" dxfId="94" priority="101">
      <formula>#REF!=FALSE</formula>
    </cfRule>
  </conditionalFormatting>
  <conditionalFormatting sqref="H14:H16 H181:H204">
    <cfRule type="expression" dxfId="93" priority="25">
      <formula>#REF!=FALSE</formula>
    </cfRule>
  </conditionalFormatting>
  <conditionalFormatting sqref="H21:H23">
    <cfRule type="expression" dxfId="92" priority="24">
      <formula>#REF!=FALSE</formula>
    </cfRule>
  </conditionalFormatting>
  <conditionalFormatting sqref="H25:H37">
    <cfRule type="expression" dxfId="91" priority="23">
      <formula>#REF!=FALSE</formula>
    </cfRule>
  </conditionalFormatting>
  <conditionalFormatting sqref="H39:H42">
    <cfRule type="expression" dxfId="90" priority="22">
      <formula>#REF!=FALSE</formula>
    </cfRule>
  </conditionalFormatting>
  <conditionalFormatting sqref="H44:H46">
    <cfRule type="expression" dxfId="89" priority="21">
      <formula>#REF!=FALSE</formula>
    </cfRule>
  </conditionalFormatting>
  <conditionalFormatting sqref="H48:H50">
    <cfRule type="expression" dxfId="88" priority="20">
      <formula>#REF!=FALSE</formula>
    </cfRule>
  </conditionalFormatting>
  <conditionalFormatting sqref="H52:H59">
    <cfRule type="expression" dxfId="87" priority="19">
      <formula>#REF!=FALSE</formula>
    </cfRule>
  </conditionalFormatting>
  <conditionalFormatting sqref="H61:H63">
    <cfRule type="expression" dxfId="86" priority="18">
      <formula>#REF!=FALSE</formula>
    </cfRule>
  </conditionalFormatting>
  <conditionalFormatting sqref="H65:H72">
    <cfRule type="expression" dxfId="85" priority="17">
      <formula>#REF!=FALSE</formula>
    </cfRule>
  </conditionalFormatting>
  <conditionalFormatting sqref="H82">
    <cfRule type="expression" dxfId="84" priority="16">
      <formula>#REF!=FALSE</formula>
    </cfRule>
  </conditionalFormatting>
  <conditionalFormatting sqref="H84:H85">
    <cfRule type="expression" dxfId="83" priority="15">
      <formula>#REF!=FALSE</formula>
    </cfRule>
  </conditionalFormatting>
  <conditionalFormatting sqref="H87:H107">
    <cfRule type="expression" dxfId="82" priority="14">
      <formula>#REF!=FALSE</formula>
    </cfRule>
  </conditionalFormatting>
  <conditionalFormatting sqref="H109:H111">
    <cfRule type="expression" dxfId="81" priority="13">
      <formula>#REF!=FALSE</formula>
    </cfRule>
  </conditionalFormatting>
  <conditionalFormatting sqref="H113:H148">
    <cfRule type="expression" dxfId="80" priority="12">
      <formula>#REF!=FALSE</formula>
    </cfRule>
  </conditionalFormatting>
  <conditionalFormatting sqref="H150:H152">
    <cfRule type="expression" dxfId="79" priority="11">
      <formula>#REF!=FALSE</formula>
    </cfRule>
  </conditionalFormatting>
  <conditionalFormatting sqref="H154:H159">
    <cfRule type="expression" dxfId="78" priority="10">
      <formula>#REF!=FALSE</formula>
    </cfRule>
  </conditionalFormatting>
  <conditionalFormatting sqref="H161:H164">
    <cfRule type="expression" dxfId="77" priority="9">
      <formula>#REF!=FALSE</formula>
    </cfRule>
  </conditionalFormatting>
  <conditionalFormatting sqref="H166:H171">
    <cfRule type="expression" dxfId="76" priority="8">
      <formula>#REF!=FALSE</formula>
    </cfRule>
  </conditionalFormatting>
  <conditionalFormatting sqref="H173:H179">
    <cfRule type="expression" dxfId="75" priority="7">
      <formula>#REF!=FALSE</formula>
    </cfRule>
  </conditionalFormatting>
  <conditionalFormatting sqref="K12 K18:K19 K74:K77 K80 K136 K173:K179 K181:K204 N181:N204">
    <cfRule type="expression" dxfId="74" priority="100">
      <formula>#REF!=FALSE</formula>
    </cfRule>
  </conditionalFormatting>
  <conditionalFormatting sqref="K14:K16">
    <cfRule type="expression" dxfId="73" priority="99">
      <formula>#REF!=FALSE</formula>
    </cfRule>
  </conditionalFormatting>
  <conditionalFormatting sqref="K21:K23">
    <cfRule type="expression" dxfId="72" priority="82">
      <formula>#REF!=FALSE</formula>
    </cfRule>
  </conditionalFormatting>
  <conditionalFormatting sqref="K25:K37 K166:K171">
    <cfRule type="expression" dxfId="71" priority="98">
      <formula>#REF!=FALSE</formula>
    </cfRule>
  </conditionalFormatting>
  <conditionalFormatting sqref="K39:K42">
    <cfRule type="expression" dxfId="70" priority="97">
      <formula>#REF!=FALSE</formula>
    </cfRule>
  </conditionalFormatting>
  <conditionalFormatting sqref="K44:K46">
    <cfRule type="expression" dxfId="69" priority="96">
      <formula>#REF!=FALSE</formula>
    </cfRule>
  </conditionalFormatting>
  <conditionalFormatting sqref="K48:K50">
    <cfRule type="expression" dxfId="68" priority="95">
      <formula>#REF!=FALSE</formula>
    </cfRule>
  </conditionalFormatting>
  <conditionalFormatting sqref="K52:K59">
    <cfRule type="expression" dxfId="67" priority="79">
      <formula>#REF!=FALSE</formula>
    </cfRule>
  </conditionalFormatting>
  <conditionalFormatting sqref="K61:K63">
    <cfRule type="expression" dxfId="66" priority="94">
      <formula>#REF!=FALSE</formula>
    </cfRule>
  </conditionalFormatting>
  <conditionalFormatting sqref="K65:K72">
    <cfRule type="expression" dxfId="65" priority="78">
      <formula>#REF!=FALSE</formula>
    </cfRule>
  </conditionalFormatting>
  <conditionalFormatting sqref="K82">
    <cfRule type="expression" dxfId="64" priority="93">
      <formula>#REF!=FALSE</formula>
    </cfRule>
  </conditionalFormatting>
  <conditionalFormatting sqref="K84:K85">
    <cfRule type="expression" dxfId="63" priority="92">
      <formula>#REF!=FALSE</formula>
    </cfRule>
  </conditionalFormatting>
  <conditionalFormatting sqref="K87:K90">
    <cfRule type="expression" dxfId="62" priority="83">
      <formula>#REF!=FALSE</formula>
    </cfRule>
  </conditionalFormatting>
  <conditionalFormatting sqref="K92:K93">
    <cfRule type="expression" dxfId="61" priority="84">
      <formula>#REF!=FALSE</formula>
    </cfRule>
  </conditionalFormatting>
  <conditionalFormatting sqref="K95:K97">
    <cfRule type="expression" dxfId="60" priority="91">
      <formula>#REF!=FALSE</formula>
    </cfRule>
  </conditionalFormatting>
  <conditionalFormatting sqref="K101">
    <cfRule type="expression" dxfId="59" priority="90">
      <formula>#REF!=FALSE</formula>
    </cfRule>
  </conditionalFormatting>
  <conditionalFormatting sqref="K103:K107">
    <cfRule type="expression" dxfId="58" priority="77">
      <formula>#REF!=FALSE</formula>
    </cfRule>
  </conditionalFormatting>
  <conditionalFormatting sqref="K109:K111">
    <cfRule type="expression" dxfId="57" priority="81">
      <formula>#REF!=FALSE</formula>
    </cfRule>
  </conditionalFormatting>
  <conditionalFormatting sqref="K113:K124">
    <cfRule type="expression" dxfId="56" priority="80">
      <formula>#REF!=FALSE</formula>
    </cfRule>
  </conditionalFormatting>
  <conditionalFormatting sqref="K126:K129">
    <cfRule type="expression" dxfId="55" priority="89">
      <formula>#REF!=FALSE</formula>
    </cfRule>
  </conditionalFormatting>
  <conditionalFormatting sqref="K131:K133">
    <cfRule type="expression" dxfId="54" priority="88">
      <formula>#REF!=FALSE</formula>
    </cfRule>
  </conditionalFormatting>
  <conditionalFormatting sqref="K138:K139 K141:K148">
    <cfRule type="expression" dxfId="53" priority="76">
      <formula>#REF!=FALSE</formula>
    </cfRule>
  </conditionalFormatting>
  <conditionalFormatting sqref="K150:K152">
    <cfRule type="expression" dxfId="52" priority="87">
      <formula>#REF!=FALSE</formula>
    </cfRule>
  </conditionalFormatting>
  <conditionalFormatting sqref="K154:K159">
    <cfRule type="expression" dxfId="51" priority="86">
      <formula>#REF!=FALSE</formula>
    </cfRule>
  </conditionalFormatting>
  <conditionalFormatting sqref="K161:K164">
    <cfRule type="expression" dxfId="50" priority="85">
      <formula>#REF!=FALSE</formula>
    </cfRule>
  </conditionalFormatting>
  <conditionalFormatting sqref="N12 N18:N19 N74:N77 N80 N136 N173:N179">
    <cfRule type="expression" dxfId="49" priority="75">
      <formula>#REF!=FALSE</formula>
    </cfRule>
  </conditionalFormatting>
  <conditionalFormatting sqref="N14:N16">
    <cfRule type="expression" dxfId="48" priority="74">
      <formula>#REF!=FALSE</formula>
    </cfRule>
  </conditionalFormatting>
  <conditionalFormatting sqref="N21:N23">
    <cfRule type="expression" dxfId="47" priority="57">
      <formula>#REF!=FALSE</formula>
    </cfRule>
  </conditionalFormatting>
  <conditionalFormatting sqref="N25:N37 N166:N171">
    <cfRule type="expression" dxfId="46" priority="73">
      <formula>#REF!=FALSE</formula>
    </cfRule>
  </conditionalFormatting>
  <conditionalFormatting sqref="N39:N42">
    <cfRule type="expression" dxfId="45" priority="72">
      <formula>#REF!=FALSE</formula>
    </cfRule>
  </conditionalFormatting>
  <conditionalFormatting sqref="N44:N46">
    <cfRule type="expression" dxfId="44" priority="71">
      <formula>#REF!=FALSE</formula>
    </cfRule>
  </conditionalFormatting>
  <conditionalFormatting sqref="N48:N50">
    <cfRule type="expression" dxfId="43" priority="70">
      <formula>#REF!=FALSE</formula>
    </cfRule>
  </conditionalFormatting>
  <conditionalFormatting sqref="N52:N59">
    <cfRule type="expression" dxfId="42" priority="54">
      <formula>#REF!=FALSE</formula>
    </cfRule>
  </conditionalFormatting>
  <conditionalFormatting sqref="N61:N63">
    <cfRule type="expression" dxfId="41" priority="69">
      <formula>#REF!=FALSE</formula>
    </cfRule>
  </conditionalFormatting>
  <conditionalFormatting sqref="N65:N72">
    <cfRule type="expression" dxfId="40" priority="53">
      <formula>#REF!=FALSE</formula>
    </cfRule>
  </conditionalFormatting>
  <conditionalFormatting sqref="N82">
    <cfRule type="expression" dxfId="39" priority="68">
      <formula>#REF!=FALSE</formula>
    </cfRule>
  </conditionalFormatting>
  <conditionalFormatting sqref="N84:N85">
    <cfRule type="expression" dxfId="38" priority="67">
      <formula>#REF!=FALSE</formula>
    </cfRule>
  </conditionalFormatting>
  <conditionalFormatting sqref="N87:N90">
    <cfRule type="expression" dxfId="37" priority="58">
      <formula>#REF!=FALSE</formula>
    </cfRule>
  </conditionalFormatting>
  <conditionalFormatting sqref="N92:N93">
    <cfRule type="expression" dxfId="36" priority="59">
      <formula>#REF!=FALSE</formula>
    </cfRule>
  </conditionalFormatting>
  <conditionalFormatting sqref="N95:N97">
    <cfRule type="expression" dxfId="35" priority="66">
      <formula>#REF!=FALSE</formula>
    </cfRule>
  </conditionalFormatting>
  <conditionalFormatting sqref="N101">
    <cfRule type="expression" dxfId="34" priority="65">
      <formula>#REF!=FALSE</formula>
    </cfRule>
  </conditionalFormatting>
  <conditionalFormatting sqref="N103:N107">
    <cfRule type="expression" dxfId="33" priority="52">
      <formula>#REF!=FALSE</formula>
    </cfRule>
  </conditionalFormatting>
  <conditionalFormatting sqref="N109:N111">
    <cfRule type="expression" dxfId="32" priority="56">
      <formula>#REF!=FALSE</formula>
    </cfRule>
  </conditionalFormatting>
  <conditionalFormatting sqref="N113:N124">
    <cfRule type="expression" dxfId="31" priority="55">
      <formula>#REF!=FALSE</formula>
    </cfRule>
  </conditionalFormatting>
  <conditionalFormatting sqref="N126:N129">
    <cfRule type="expression" dxfId="30" priority="64">
      <formula>#REF!=FALSE</formula>
    </cfRule>
  </conditionalFormatting>
  <conditionalFormatting sqref="N131:N133">
    <cfRule type="expression" dxfId="29" priority="63">
      <formula>#REF!=FALSE</formula>
    </cfRule>
  </conditionalFormatting>
  <conditionalFormatting sqref="N138:N139 N141:N148">
    <cfRule type="expression" dxfId="28" priority="51">
      <formula>#REF!=FALSE</formula>
    </cfRule>
  </conditionalFormatting>
  <conditionalFormatting sqref="N150:N152">
    <cfRule type="expression" dxfId="27" priority="62">
      <formula>#REF!=FALSE</formula>
    </cfRule>
  </conditionalFormatting>
  <conditionalFormatting sqref="N154:N159">
    <cfRule type="expression" dxfId="26" priority="61">
      <formula>#REF!=FALSE</formula>
    </cfRule>
  </conditionalFormatting>
  <conditionalFormatting sqref="N161:N164">
    <cfRule type="expression" dxfId="25" priority="60">
      <formula>#REF!=FALSE</formula>
    </cfRule>
  </conditionalFormatting>
  <conditionalFormatting sqref="Q12 Q18:Q19 Q74:Q77 Q80 Q136 Q173:Q179">
    <cfRule type="expression" dxfId="24" priority="50">
      <formula>#REF!=FALSE</formula>
    </cfRule>
  </conditionalFormatting>
  <conditionalFormatting sqref="Q14:Q16">
    <cfRule type="expression" dxfId="23" priority="49">
      <formula>#REF!=FALSE</formula>
    </cfRule>
  </conditionalFormatting>
  <conditionalFormatting sqref="Q21:Q23">
    <cfRule type="expression" dxfId="22" priority="32">
      <formula>#REF!=FALSE</formula>
    </cfRule>
  </conditionalFormatting>
  <conditionalFormatting sqref="Q25:Q37 Q166:Q171">
    <cfRule type="expression" dxfId="21" priority="48">
      <formula>#REF!=FALSE</formula>
    </cfRule>
  </conditionalFormatting>
  <conditionalFormatting sqref="Q39:Q42">
    <cfRule type="expression" dxfId="20" priority="47">
      <formula>#REF!=FALSE</formula>
    </cfRule>
  </conditionalFormatting>
  <conditionalFormatting sqref="Q44:Q46">
    <cfRule type="expression" dxfId="19" priority="46">
      <formula>#REF!=FALSE</formula>
    </cfRule>
  </conditionalFormatting>
  <conditionalFormatting sqref="Q48:Q50">
    <cfRule type="expression" dxfId="18" priority="45">
      <formula>#REF!=FALSE</formula>
    </cfRule>
  </conditionalFormatting>
  <conditionalFormatting sqref="Q52:Q59">
    <cfRule type="expression" dxfId="17" priority="29">
      <formula>#REF!=FALSE</formula>
    </cfRule>
  </conditionalFormatting>
  <conditionalFormatting sqref="Q61:Q63">
    <cfRule type="expression" dxfId="16" priority="44">
      <formula>#REF!=FALSE</formula>
    </cfRule>
  </conditionalFormatting>
  <conditionalFormatting sqref="Q65:Q72">
    <cfRule type="expression" dxfId="15" priority="28">
      <formula>#REF!=FALSE</formula>
    </cfRule>
  </conditionalFormatting>
  <conditionalFormatting sqref="Q82 Q181:Q204">
    <cfRule type="expression" dxfId="14" priority="43">
      <formula>#REF!=FALSE</formula>
    </cfRule>
  </conditionalFormatting>
  <conditionalFormatting sqref="Q84:Q85">
    <cfRule type="expression" dxfId="13" priority="42">
      <formula>#REF!=FALSE</formula>
    </cfRule>
  </conditionalFormatting>
  <conditionalFormatting sqref="Q87:Q90">
    <cfRule type="expression" dxfId="12" priority="33">
      <formula>#REF!=FALSE</formula>
    </cfRule>
  </conditionalFormatting>
  <conditionalFormatting sqref="Q92:Q93">
    <cfRule type="expression" dxfId="11" priority="34">
      <formula>#REF!=FALSE</formula>
    </cfRule>
  </conditionalFormatting>
  <conditionalFormatting sqref="Q95:Q97">
    <cfRule type="expression" dxfId="10" priority="41">
      <formula>#REF!=FALSE</formula>
    </cfRule>
  </conditionalFormatting>
  <conditionalFormatting sqref="Q101">
    <cfRule type="expression" dxfId="9" priority="40">
      <formula>#REF!=FALSE</formula>
    </cfRule>
  </conditionalFormatting>
  <conditionalFormatting sqref="Q103:Q107">
    <cfRule type="expression" dxfId="8" priority="27">
      <formula>#REF!=FALSE</formula>
    </cfRule>
  </conditionalFormatting>
  <conditionalFormatting sqref="Q109:Q111">
    <cfRule type="expression" dxfId="7" priority="31">
      <formula>#REF!=FALSE</formula>
    </cfRule>
  </conditionalFormatting>
  <conditionalFormatting sqref="Q113:Q124">
    <cfRule type="expression" dxfId="6" priority="30">
      <formula>#REF!=FALSE</formula>
    </cfRule>
  </conditionalFormatting>
  <conditionalFormatting sqref="Q126:Q129">
    <cfRule type="expression" dxfId="5" priority="39">
      <formula>#REF!=FALSE</formula>
    </cfRule>
  </conditionalFormatting>
  <conditionalFormatting sqref="Q131:Q133">
    <cfRule type="expression" dxfId="4" priority="38">
      <formula>#REF!=FALSE</formula>
    </cfRule>
  </conditionalFormatting>
  <conditionalFormatting sqref="Q138:Q139 Q141:Q148">
    <cfRule type="expression" dxfId="3" priority="26">
      <formula>#REF!=FALSE</formula>
    </cfRule>
  </conditionalFormatting>
  <conditionalFormatting sqref="Q150:Q152">
    <cfRule type="expression" dxfId="2" priority="37">
      <formula>#REF!=FALSE</formula>
    </cfRule>
  </conditionalFormatting>
  <conditionalFormatting sqref="Q154:Q159">
    <cfRule type="expression" dxfId="1" priority="36">
      <formula>#REF!=FALSE</formula>
    </cfRule>
  </conditionalFormatting>
  <conditionalFormatting sqref="Q161:Q164">
    <cfRule type="expression" dxfId="0" priority="35">
      <formula>#REF!=FALSE</formula>
    </cfRule>
  </conditionalFormatting>
  <dataValidations count="1">
    <dataValidation type="list" allowBlank="1" showInputMessage="1" showErrorMessage="1" sqref="F11:F204">
      <formula1>$A$1:$A$3</formula1>
    </dataValidation>
  </dataValidations>
  <printOptions horizontalCentered="1"/>
  <pageMargins left="0.39370078740157483" right="0.39370078740157483" top="0.39370078740157483" bottom="0.39370078740157483" header="0.27559055118110237" footer="0.27559055118110237"/>
  <pageSetup paperSize="9" scale="49" fitToHeight="0" orientation="portrait" useFirstPageNumber="1" r:id="rId1"/>
  <headerFooter>
    <oddFooter>&amp;C&amp;16&amp;P</oddFooter>
  </headerFooter>
  <rowBreaks count="3" manualBreakCount="3">
    <brk id="71" max="20" man="1"/>
    <brk id="135" max="20" man="1"/>
    <brk id="20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初期導入費</vt:lpstr>
      <vt:lpstr>保守費</vt:lpstr>
      <vt:lpstr>初期導入費!Print_Area</vt:lpstr>
      <vt:lpstr>保守費!Print_Area</vt:lpstr>
      <vt:lpstr>初期導入費!Print_Titles</vt:lpstr>
      <vt:lpstr>保守費!Print_Titles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トスコ_</dc:creator>
  <cp:lastModifiedBy>ゆいとう　まさき</cp:lastModifiedBy>
  <cp:lastPrinted>2025-04-15T00:34:30Z</cp:lastPrinted>
  <dcterms:created xsi:type="dcterms:W3CDTF">2024-01-17T05:08:07Z</dcterms:created>
  <dcterms:modified xsi:type="dcterms:W3CDTF">2025-04-16T06:53:03Z</dcterms:modified>
</cp:coreProperties>
</file>