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<sst xmlns="http://schemas.openxmlformats.org/spreadsheetml/2006/main" count="39" uniqueCount="39">
  <si>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</si>
  <si>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</si>
  <si>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</si>
  <si>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</si>
  <si>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</si>
  <si>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</si>
  <si>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</si>
  <si>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</si>
  <si>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地区名</t>
  </si>
  <si>
    <t>総　　合　　計</t>
  </si>
  <si>
    <t>吉原地区　計</t>
  </si>
  <si>
    <t>伝法地区　計</t>
  </si>
  <si>
    <t>今泉地区　計</t>
  </si>
  <si>
    <t>広見地区　計</t>
  </si>
  <si>
    <t>元吉原地区　計</t>
  </si>
  <si>
    <t>須津地区　計</t>
  </si>
  <si>
    <t>浮島地区　計</t>
  </si>
  <si>
    <t>吉永地区　計</t>
  </si>
  <si>
    <t>原田地区　計</t>
  </si>
  <si>
    <t>大淵地区　計</t>
  </si>
  <si>
    <t>富士駅北地区　計</t>
  </si>
  <si>
    <t>富士駅南地区　計</t>
  </si>
  <si>
    <t>田子浦地区　計</t>
  </si>
  <si>
    <t>岩松地区　計</t>
  </si>
  <si>
    <t>鷹岡地区　計</t>
  </si>
  <si>
    <t>丘地区　計</t>
  </si>
  <si>
    <t>富士見台地区　計</t>
  </si>
  <si>
    <t>神戸地区　計</t>
  </si>
  <si>
    <t>富士南地区　計</t>
  </si>
  <si>
    <t>天間地区　計</t>
  </si>
  <si>
    <t>吉永北地区　計</t>
  </si>
  <si>
    <t>青葉台地区　計</t>
  </si>
  <si>
    <t>岩松北地区　計</t>
  </si>
  <si>
    <t>富士北地区　計</t>
  </si>
  <si>
    <t>富士川地区　計</t>
  </si>
  <si>
    <t>松野地区　計</t>
  </si>
  <si>
    <t>他地区　計</t>
  </si>
  <si>
    <t>地区別人口</t>
  </si>
  <si>
    <t>令和4年4月1日 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</si>
</sst>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ill="0" applyBorder="0" applyAlignment="0" applyProtection="0"/>
    <xf numFmtId="0" fontId="26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ill="0" applyBorder="0" applyAlignment="0" applyProtection="0"/>
    <xf numFmtId="8" fontId="26" fillId="0" borderId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3" fontId="2" fillId="5" borderId="11" xfId="0" applyNumberFormat="1" applyFont="1" applyFill="1" applyBorder="1" applyAlignment="1">
      <alignment vertical="center" shrinkToFit="1"/>
    </xf>
    <xf numFmtId="3" fontId="2" fillId="5" borderId="10" xfId="0" applyNumberFormat="1" applyFont="1" applyFill="1" applyBorder="1" applyAlignment="1">
      <alignment vertical="center" shrinkToFit="1"/>
    </xf>
    <xf numFmtId="3" fontId="2" fillId="5" borderId="12" xfId="0" applyNumberFormat="1" applyFont="1" applyFill="1" applyBorder="1" applyAlignment="1">
      <alignment vertical="center" shrinkToFit="1"/>
    </xf>
    <xf numFmtId="177" fontId="2" fillId="0" borderId="11" xfId="48" applyNumberFormat="1" applyFont="1" applyBorder="1" applyAlignment="1">
      <alignment horizontal="right" vertical="center" shrinkToFit="1"/>
    </xf>
    <xf numFmtId="177" fontId="2" fillId="0" borderId="11" xfId="48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vertical="center" shrinkToFit="1"/>
    </xf>
    <xf numFmtId="177" fontId="2" fillId="0" borderId="13" xfId="48" applyNumberFormat="1" applyFont="1" applyBorder="1" applyAlignment="1">
      <alignment horizontal="right" vertical="center" shrinkToFit="1"/>
    </xf>
    <xf numFmtId="177" fontId="2" fillId="0" borderId="13" xfId="48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vertical="center" shrinkToFit="1"/>
    </xf>
    <xf numFmtId="177" fontId="2" fillId="0" borderId="14" xfId="48" applyNumberFormat="1" applyFont="1" applyBorder="1" applyAlignment="1">
      <alignment horizontal="right" vertical="center" shrinkToFit="1"/>
    </xf>
    <xf numFmtId="177" fontId="2" fillId="0" borderId="14" xfId="48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H2" sqref="H2"/>
    </sheetView>
  </sheetViews>
  <sheetFormatPr defaultColWidth="9.00390625" defaultRowHeight="15" customHeight="1"/>
  <cols>
    <col min="1" max="1" width="17.375" style="4" customWidth="1"/>
    <col min="2" max="2" width="15.00390625" style="1" customWidth="1"/>
    <col min="3" max="7" width="15.00390625" style="3" customWidth="1"/>
    <col min="8" max="8" width="15.00390625" style="2" customWidth="1"/>
    <col min="9" max="9" width="15.00390625" style="1" customWidth="1"/>
    <col min="10" max="10" width="14.375" style="1" customWidth="1"/>
    <col min="11" max="16384" width="9.00390625" style="1" customWidth="1"/>
  </cols>
  <sheetData>
    <row r="1" spans="1:9" ht="19.5" customHeight="1">
      <c r="A1" s="7" t="s">
        <v>37</v>
      </c>
      <c r="B1" s="7"/>
      <c r="C1" s="7"/>
      <c r="D1" s="7"/>
      <c r="E1" s="7"/>
      <c r="F1" s="6"/>
      <c r="G1" s="5"/>
      <c r="H1" s="23" t="s">
        <v>38</v>
      </c>
      <c r="I1" s="23"/>
    </row>
    <row r="2" spans="1:9" ht="19.5" customHeight="1">
      <c r="A2" s="8" t="s">
        <v>8</v>
      </c>
      <c r="B2" s="8" t="s">
        <v>7</v>
      </c>
      <c r="C2" s="8" t="s">
        <v>6</v>
      </c>
      <c r="D2" s="8" t="s">
        <v>5</v>
      </c>
      <c r="E2" s="8" t="s">
        <v>4</v>
      </c>
      <c r="F2" s="9" t="s">
        <v>3</v>
      </c>
      <c r="G2" s="10" t="s">
        <v>2</v>
      </c>
      <c r="H2" s="8" t="s">
        <v>1</v>
      </c>
      <c r="I2" s="8" t="s">
        <v>0</v>
      </c>
    </row>
    <row r="3" spans="1:9" ht="15" customHeight="1">
      <c r="A3" s="11" t="s">
        <v>10</v>
      </c>
      <c r="B3" s="14">
        <v>11480</v>
      </c>
      <c r="C3" s="14">
        <v>5690</v>
      </c>
      <c r="D3" s="14">
        <v>5790</v>
      </c>
      <c r="E3" s="14">
        <v>504</v>
      </c>
      <c r="F3" s="14">
        <v>237</v>
      </c>
      <c r="G3" s="15">
        <v>267</v>
      </c>
      <c r="H3" s="16">
        <v>11984</v>
      </c>
      <c r="I3" s="16">
        <v>5844</v>
      </c>
    </row>
    <row r="4" spans="1:9" ht="15" customHeight="1">
      <c r="A4" s="11" t="s">
        <v>11</v>
      </c>
      <c r="B4" s="14">
        <v>11800</v>
      </c>
      <c r="C4" s="14">
        <v>5887</v>
      </c>
      <c r="D4" s="14">
        <v>5913</v>
      </c>
      <c r="E4" s="14">
        <v>246</v>
      </c>
      <c r="F4" s="14">
        <v>106</v>
      </c>
      <c r="G4" s="15">
        <v>140</v>
      </c>
      <c r="H4" s="16">
        <v>12046</v>
      </c>
      <c r="I4" s="16">
        <v>5355</v>
      </c>
    </row>
    <row r="5" spans="1:9" ht="15" customHeight="1">
      <c r="A5" s="11" t="s">
        <v>12</v>
      </c>
      <c r="B5" s="14">
        <v>12210</v>
      </c>
      <c r="C5" s="14">
        <v>6062</v>
      </c>
      <c r="D5" s="14">
        <v>6148</v>
      </c>
      <c r="E5" s="14">
        <v>309</v>
      </c>
      <c r="F5" s="14">
        <v>155</v>
      </c>
      <c r="G5" s="15">
        <v>154</v>
      </c>
      <c r="H5" s="16">
        <v>12519</v>
      </c>
      <c r="I5" s="16">
        <v>5632</v>
      </c>
    </row>
    <row r="6" spans="1:9" ht="15" customHeight="1">
      <c r="A6" s="11" t="s">
        <v>13</v>
      </c>
      <c r="B6" s="14">
        <v>12022</v>
      </c>
      <c r="C6" s="14">
        <v>5922</v>
      </c>
      <c r="D6" s="14">
        <v>6100</v>
      </c>
      <c r="E6" s="14">
        <v>300</v>
      </c>
      <c r="F6" s="14">
        <v>148</v>
      </c>
      <c r="G6" s="15">
        <v>152</v>
      </c>
      <c r="H6" s="16">
        <v>12322</v>
      </c>
      <c r="I6" s="16">
        <v>5524</v>
      </c>
    </row>
    <row r="7" spans="1:9" ht="15" customHeight="1">
      <c r="A7" s="11" t="s">
        <v>14</v>
      </c>
      <c r="B7" s="14">
        <v>7218</v>
      </c>
      <c r="C7" s="14">
        <v>3604</v>
      </c>
      <c r="D7" s="14">
        <v>3614</v>
      </c>
      <c r="E7" s="14">
        <v>229</v>
      </c>
      <c r="F7" s="14">
        <v>139</v>
      </c>
      <c r="G7" s="15">
        <v>90</v>
      </c>
      <c r="H7" s="16">
        <v>7447</v>
      </c>
      <c r="I7" s="16">
        <v>3326</v>
      </c>
    </row>
    <row r="8" spans="1:9" ht="15" customHeight="1">
      <c r="A8" s="11" t="s">
        <v>15</v>
      </c>
      <c r="B8" s="14">
        <v>10569</v>
      </c>
      <c r="C8" s="14">
        <v>5231</v>
      </c>
      <c r="D8" s="14">
        <v>5338</v>
      </c>
      <c r="E8" s="14">
        <v>227</v>
      </c>
      <c r="F8" s="14">
        <v>119</v>
      </c>
      <c r="G8" s="15">
        <v>108</v>
      </c>
      <c r="H8" s="16">
        <v>10796</v>
      </c>
      <c r="I8" s="16">
        <v>4377</v>
      </c>
    </row>
    <row r="9" spans="1:9" ht="15" customHeight="1">
      <c r="A9" s="11" t="s">
        <v>16</v>
      </c>
      <c r="B9" s="14">
        <v>1502</v>
      </c>
      <c r="C9" s="14">
        <v>731</v>
      </c>
      <c r="D9" s="14">
        <v>771</v>
      </c>
      <c r="E9" s="14">
        <v>18</v>
      </c>
      <c r="F9" s="14">
        <v>11</v>
      </c>
      <c r="G9" s="15">
        <v>7</v>
      </c>
      <c r="H9" s="16">
        <v>1520</v>
      </c>
      <c r="I9" s="16">
        <v>583</v>
      </c>
    </row>
    <row r="10" spans="1:9" ht="15" customHeight="1">
      <c r="A10" s="11" t="s">
        <v>17</v>
      </c>
      <c r="B10" s="14">
        <v>6956</v>
      </c>
      <c r="C10" s="14">
        <v>3486</v>
      </c>
      <c r="D10" s="14">
        <v>3470</v>
      </c>
      <c r="E10" s="14">
        <v>160</v>
      </c>
      <c r="F10" s="14">
        <v>102</v>
      </c>
      <c r="G10" s="15">
        <v>58</v>
      </c>
      <c r="H10" s="16">
        <v>7116</v>
      </c>
      <c r="I10" s="16">
        <v>3046</v>
      </c>
    </row>
    <row r="11" spans="1:9" ht="15" customHeight="1">
      <c r="A11" s="11" t="s">
        <v>18</v>
      </c>
      <c r="B11" s="14">
        <v>6619</v>
      </c>
      <c r="C11" s="14">
        <v>3284</v>
      </c>
      <c r="D11" s="14">
        <v>3335</v>
      </c>
      <c r="E11" s="14">
        <v>140</v>
      </c>
      <c r="F11" s="14">
        <v>77</v>
      </c>
      <c r="G11" s="15">
        <v>63</v>
      </c>
      <c r="H11" s="16">
        <v>6759</v>
      </c>
      <c r="I11" s="16">
        <v>2830</v>
      </c>
    </row>
    <row r="12" spans="1:9" ht="15" customHeight="1">
      <c r="A12" s="11" t="s">
        <v>19</v>
      </c>
      <c r="B12" s="14">
        <v>12154</v>
      </c>
      <c r="C12" s="14">
        <v>6071</v>
      </c>
      <c r="D12" s="14">
        <v>6083</v>
      </c>
      <c r="E12" s="14">
        <v>265</v>
      </c>
      <c r="F12" s="14">
        <v>143</v>
      </c>
      <c r="G12" s="15">
        <v>122</v>
      </c>
      <c r="H12" s="16">
        <v>12419</v>
      </c>
      <c r="I12" s="16">
        <v>5248</v>
      </c>
    </row>
    <row r="13" spans="1:9" ht="15" customHeight="1">
      <c r="A13" s="11" t="s">
        <v>20</v>
      </c>
      <c r="B13" s="14">
        <v>12227</v>
      </c>
      <c r="C13" s="14">
        <v>6164</v>
      </c>
      <c r="D13" s="14">
        <v>6063</v>
      </c>
      <c r="E13" s="14">
        <v>384</v>
      </c>
      <c r="F13" s="14">
        <v>156</v>
      </c>
      <c r="G13" s="15">
        <v>228</v>
      </c>
      <c r="H13" s="16">
        <v>12611</v>
      </c>
      <c r="I13" s="16">
        <v>6004</v>
      </c>
    </row>
    <row r="14" spans="1:9" ht="15" customHeight="1">
      <c r="A14" s="11" t="s">
        <v>21</v>
      </c>
      <c r="B14" s="14">
        <v>11623</v>
      </c>
      <c r="C14" s="14">
        <v>5764</v>
      </c>
      <c r="D14" s="14">
        <v>5859</v>
      </c>
      <c r="E14" s="14">
        <v>349</v>
      </c>
      <c r="F14" s="14">
        <v>136</v>
      </c>
      <c r="G14" s="15">
        <v>213</v>
      </c>
      <c r="H14" s="16">
        <v>11972</v>
      </c>
      <c r="I14" s="16">
        <v>5581</v>
      </c>
    </row>
    <row r="15" spans="1:9" ht="15" customHeight="1">
      <c r="A15" s="11" t="s">
        <v>22</v>
      </c>
      <c r="B15" s="14">
        <v>14277</v>
      </c>
      <c r="C15" s="14">
        <v>7175</v>
      </c>
      <c r="D15" s="14">
        <v>7102</v>
      </c>
      <c r="E15" s="14">
        <v>350</v>
      </c>
      <c r="F15" s="14">
        <v>181</v>
      </c>
      <c r="G15" s="15">
        <v>169</v>
      </c>
      <c r="H15" s="16">
        <v>14627</v>
      </c>
      <c r="I15" s="16">
        <v>6330</v>
      </c>
    </row>
    <row r="16" spans="1:9" ht="15" customHeight="1">
      <c r="A16" s="11" t="s">
        <v>23</v>
      </c>
      <c r="B16" s="14">
        <v>9818</v>
      </c>
      <c r="C16" s="14">
        <v>4805</v>
      </c>
      <c r="D16" s="14">
        <v>5013</v>
      </c>
      <c r="E16" s="14">
        <v>203</v>
      </c>
      <c r="F16" s="14">
        <v>99</v>
      </c>
      <c r="G16" s="15">
        <v>104</v>
      </c>
      <c r="H16" s="16">
        <v>10021</v>
      </c>
      <c r="I16" s="16">
        <v>4300</v>
      </c>
    </row>
    <row r="17" spans="1:9" ht="15" customHeight="1">
      <c r="A17" s="11" t="s">
        <v>24</v>
      </c>
      <c r="B17" s="14">
        <v>12288</v>
      </c>
      <c r="C17" s="14">
        <v>6054</v>
      </c>
      <c r="D17" s="14">
        <v>6234</v>
      </c>
      <c r="E17" s="14">
        <v>192</v>
      </c>
      <c r="F17" s="14">
        <v>81</v>
      </c>
      <c r="G17" s="15">
        <v>111</v>
      </c>
      <c r="H17" s="16">
        <v>12480</v>
      </c>
      <c r="I17" s="16">
        <v>5409</v>
      </c>
    </row>
    <row r="18" spans="1:9" ht="15" customHeight="1">
      <c r="A18" s="11" t="s">
        <v>25</v>
      </c>
      <c r="B18" s="14">
        <v>13461</v>
      </c>
      <c r="C18" s="14">
        <v>6634</v>
      </c>
      <c r="D18" s="14">
        <v>6827</v>
      </c>
      <c r="E18" s="14">
        <v>272</v>
      </c>
      <c r="F18" s="14">
        <v>158</v>
      </c>
      <c r="G18" s="15">
        <v>114</v>
      </c>
      <c r="H18" s="16">
        <v>13733</v>
      </c>
      <c r="I18" s="16">
        <v>5774</v>
      </c>
    </row>
    <row r="19" spans="1:9" ht="15" customHeight="1">
      <c r="A19" s="11" t="s">
        <v>26</v>
      </c>
      <c r="B19" s="14">
        <v>5717</v>
      </c>
      <c r="C19" s="14">
        <v>2801</v>
      </c>
      <c r="D19" s="14">
        <v>2916</v>
      </c>
      <c r="E19" s="14">
        <v>188</v>
      </c>
      <c r="F19" s="14">
        <v>88</v>
      </c>
      <c r="G19" s="15">
        <v>100</v>
      </c>
      <c r="H19" s="16">
        <v>5905</v>
      </c>
      <c r="I19" s="16">
        <v>2655</v>
      </c>
    </row>
    <row r="20" spans="1:9" ht="15" customHeight="1">
      <c r="A20" s="11" t="s">
        <v>27</v>
      </c>
      <c r="B20" s="14">
        <v>3677</v>
      </c>
      <c r="C20" s="14">
        <v>1836</v>
      </c>
      <c r="D20" s="14">
        <v>1841</v>
      </c>
      <c r="E20" s="14">
        <v>51</v>
      </c>
      <c r="F20" s="14">
        <v>19</v>
      </c>
      <c r="G20" s="15">
        <v>32</v>
      </c>
      <c r="H20" s="16">
        <v>3728</v>
      </c>
      <c r="I20" s="16">
        <v>1485</v>
      </c>
    </row>
    <row r="21" spans="1:9" ht="15" customHeight="1">
      <c r="A21" s="11" t="s">
        <v>28</v>
      </c>
      <c r="B21" s="14">
        <v>17012</v>
      </c>
      <c r="C21" s="14">
        <v>8496</v>
      </c>
      <c r="D21" s="14">
        <v>8516</v>
      </c>
      <c r="E21" s="14">
        <v>392</v>
      </c>
      <c r="F21" s="14">
        <v>194</v>
      </c>
      <c r="G21" s="15">
        <v>198</v>
      </c>
      <c r="H21" s="16">
        <v>17404</v>
      </c>
      <c r="I21" s="16">
        <v>7486</v>
      </c>
    </row>
    <row r="22" spans="1:9" ht="15" customHeight="1">
      <c r="A22" s="11" t="s">
        <v>29</v>
      </c>
      <c r="B22" s="14">
        <v>6453</v>
      </c>
      <c r="C22" s="14">
        <v>3183</v>
      </c>
      <c r="D22" s="14">
        <v>3270</v>
      </c>
      <c r="E22" s="14">
        <v>87</v>
      </c>
      <c r="F22" s="14">
        <v>35</v>
      </c>
      <c r="G22" s="15">
        <v>52</v>
      </c>
      <c r="H22" s="16">
        <v>6540</v>
      </c>
      <c r="I22" s="16">
        <v>2889</v>
      </c>
    </row>
    <row r="23" spans="1:9" ht="15" customHeight="1">
      <c r="A23" s="11" t="s">
        <v>30</v>
      </c>
      <c r="B23" s="14">
        <v>2731</v>
      </c>
      <c r="C23" s="14">
        <v>1340</v>
      </c>
      <c r="D23" s="14">
        <v>1391</v>
      </c>
      <c r="E23" s="14">
        <v>45</v>
      </c>
      <c r="F23" s="14">
        <v>22</v>
      </c>
      <c r="G23" s="15">
        <v>23</v>
      </c>
      <c r="H23" s="16">
        <v>2776</v>
      </c>
      <c r="I23" s="16">
        <v>1184</v>
      </c>
    </row>
    <row r="24" spans="1:9" ht="15" customHeight="1">
      <c r="A24" s="11" t="s">
        <v>31</v>
      </c>
      <c r="B24" s="14">
        <v>9178</v>
      </c>
      <c r="C24" s="14">
        <v>4562</v>
      </c>
      <c r="D24" s="14">
        <v>4616</v>
      </c>
      <c r="E24" s="14">
        <v>114</v>
      </c>
      <c r="F24" s="14">
        <v>55</v>
      </c>
      <c r="G24" s="15">
        <v>59</v>
      </c>
      <c r="H24" s="16">
        <v>9292</v>
      </c>
      <c r="I24" s="16">
        <v>3971</v>
      </c>
    </row>
    <row r="25" spans="1:9" ht="15" customHeight="1">
      <c r="A25" s="11" t="s">
        <v>32</v>
      </c>
      <c r="B25" s="14">
        <v>9918</v>
      </c>
      <c r="C25" s="14">
        <v>4825</v>
      </c>
      <c r="D25" s="14">
        <v>5093</v>
      </c>
      <c r="E25" s="14">
        <v>175</v>
      </c>
      <c r="F25" s="14">
        <v>83</v>
      </c>
      <c r="G25" s="15">
        <v>92</v>
      </c>
      <c r="H25" s="16">
        <v>10093</v>
      </c>
      <c r="I25" s="16">
        <v>4175</v>
      </c>
    </row>
    <row r="26" spans="1:9" ht="15" customHeight="1">
      <c r="A26" s="11" t="s">
        <v>33</v>
      </c>
      <c r="B26" s="14">
        <v>8764</v>
      </c>
      <c r="C26" s="14">
        <v>4310</v>
      </c>
      <c r="D26" s="14">
        <v>4454</v>
      </c>
      <c r="E26" s="14">
        <v>160</v>
      </c>
      <c r="F26" s="14">
        <v>72</v>
      </c>
      <c r="G26" s="15">
        <v>88</v>
      </c>
      <c r="H26" s="16">
        <v>8924</v>
      </c>
      <c r="I26" s="16">
        <v>3756</v>
      </c>
    </row>
    <row r="27" spans="1:9" ht="15" customHeight="1">
      <c r="A27" s="11" t="s">
        <v>34</v>
      </c>
      <c r="B27" s="14">
        <v>8092</v>
      </c>
      <c r="C27" s="14">
        <v>3973</v>
      </c>
      <c r="D27" s="14">
        <v>4119</v>
      </c>
      <c r="E27" s="14">
        <v>123</v>
      </c>
      <c r="F27" s="14">
        <v>75</v>
      </c>
      <c r="G27" s="15">
        <v>48</v>
      </c>
      <c r="H27" s="16">
        <v>8215</v>
      </c>
      <c r="I27" s="16">
        <v>3492</v>
      </c>
    </row>
    <row r="28" spans="1:9" ht="15" customHeight="1">
      <c r="A28" s="11" t="s">
        <v>35</v>
      </c>
      <c r="B28" s="14">
        <v>6502</v>
      </c>
      <c r="C28" s="14">
        <v>3179</v>
      </c>
      <c r="D28" s="14">
        <v>3323</v>
      </c>
      <c r="E28" s="14">
        <v>197</v>
      </c>
      <c r="F28" s="14">
        <v>98</v>
      </c>
      <c r="G28" s="15">
        <v>99</v>
      </c>
      <c r="H28" s="16">
        <v>6699</v>
      </c>
      <c r="I28" s="16">
        <v>2823</v>
      </c>
    </row>
    <row r="29" spans="1:9" ht="15" customHeight="1" thickBot="1">
      <c r="A29" s="12" t="s">
        <v>36</v>
      </c>
      <c r="B29" s="17">
        <v>78</v>
      </c>
      <c r="C29" s="17">
        <v>45</v>
      </c>
      <c r="D29" s="17">
        <v>33</v>
      </c>
      <c r="E29" s="17">
        <v>4</v>
      </c>
      <c r="F29" s="17">
        <v>2</v>
      </c>
      <c r="G29" s="18">
        <v>2</v>
      </c>
      <c r="H29" s="19">
        <v>82</v>
      </c>
      <c r="I29" s="19">
        <v>54</v>
      </c>
    </row>
    <row r="30" spans="1:9" ht="15" customHeight="1" thickTop="1">
      <c r="A30" s="13" t="s">
        <v>9</v>
      </c>
      <c r="B30" s="20">
        <f>SUM(B3:B29)</f>
        <v>244346</v>
      </c>
      <c r="C30" s="20">
        <f aca="true" t="shared" si="0" ref="C30:I30">SUM(C3:C29)</f>
        <v>121114</v>
      </c>
      <c r="D30" s="20">
        <f t="shared" si="0"/>
        <v>123232</v>
      </c>
      <c r="E30" s="20">
        <f t="shared" si="0"/>
        <v>5684</v>
      </c>
      <c r="F30" s="20">
        <f t="shared" si="0"/>
        <v>2791</v>
      </c>
      <c r="G30" s="21">
        <f t="shared" si="0"/>
        <v>2893</v>
      </c>
      <c r="H30" s="22">
        <f t="shared" si="0"/>
        <v>250030</v>
      </c>
      <c r="I30" s="22">
        <f t="shared" si="0"/>
        <v>109133</v>
      </c>
    </row>
  </sheetData>
  <sheetProtection/>
  <mergeCells count="1">
    <mergeCell ref="H1:I1"/>
  </mergeCells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